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6450" tabRatio="804"/>
  </bookViews>
  <sheets>
    <sheet name="IMAJ" sheetId="39" r:id="rId1"/>
    <sheet name="ATN A MIGRANTES" sheetId="38" r:id="rId2"/>
    <sheet name="DEPORTES" sheetId="37" r:id="rId3"/>
    <sheet name="CDS HNAS_ASUN INT_PERITO" sheetId="36" r:id="rId4"/>
    <sheet name="CULTURA" sheetId="35" r:id="rId5"/>
    <sheet name="EDUCACIÓN Y EVENTOS CIVICOS" sheetId="18" r:id="rId6"/>
    <sheet name="TURISMO" sheetId="3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4" i="39" l="1"/>
  <c r="H49" i="39" s="1"/>
  <c r="H53" i="39" s="1"/>
  <c r="S43" i="38"/>
  <c r="H48" i="38" s="1"/>
  <c r="H52" i="38" s="1"/>
  <c r="S43" i="37"/>
  <c r="H48" i="37" s="1"/>
  <c r="H52" i="37" s="1"/>
  <c r="S43" i="36"/>
  <c r="H48" i="36" s="1"/>
  <c r="H52" i="36" s="1"/>
  <c r="S43" i="35"/>
  <c r="H48" i="35" s="1"/>
  <c r="H52" i="35" s="1"/>
  <c r="S43" i="34"/>
  <c r="H48" i="34" s="1"/>
  <c r="H52" i="34" s="1"/>
  <c r="S56" i="18" l="1"/>
  <c r="H61" i="18" s="1"/>
  <c r="H65" i="18" s="1"/>
</calcChain>
</file>

<file path=xl/sharedStrings.xml><?xml version="1.0" encoding="utf-8"?>
<sst xmlns="http://schemas.openxmlformats.org/spreadsheetml/2006/main" count="759" uniqueCount="155">
  <si>
    <t xml:space="preserve">Programa Operativo Anual </t>
  </si>
  <si>
    <t>I.- Información del proceso</t>
  </si>
  <si>
    <t>Fecha de registro:</t>
  </si>
  <si>
    <t>Ficha N°:</t>
  </si>
  <si>
    <t>Nombre:</t>
  </si>
  <si>
    <t>Temática que se aborda</t>
  </si>
  <si>
    <t>N° de Prioridad</t>
  </si>
  <si>
    <t>Objetivo general:</t>
  </si>
  <si>
    <t>Descripción:</t>
  </si>
  <si>
    <t>Área responsable:</t>
  </si>
  <si>
    <t>Persona responsable:</t>
  </si>
  <si>
    <t>Nombre</t>
  </si>
  <si>
    <t>Cargo</t>
  </si>
  <si>
    <t>Teléfono</t>
  </si>
  <si>
    <t>Correo electrónico</t>
  </si>
  <si>
    <t>II.- Alineación a la visión estratégica</t>
  </si>
  <si>
    <t>Objetivo:</t>
  </si>
  <si>
    <t>Indicador: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</si>
  <si>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</si>
  <si>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</si>
  <si>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</si>
  <si>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</si>
  <si>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</si>
  <si>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</si>
  <si>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</si>
  <si>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</si>
  <si>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</si>
  <si>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</si>
  <si>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</si>
  <si>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</si>
  <si>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</si>
  <si>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</si>
  <si>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</si>
  <si>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</si>
  <si>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</si>
  <si>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</si>
  <si>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</si>
  <si>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1.</t>
  </si>
  <si>
    <t>2.</t>
  </si>
  <si>
    <t>3.</t>
  </si>
  <si>
    <t>4.</t>
  </si>
  <si>
    <t>IV.-B34:V42 Proyectos de Inversión</t>
  </si>
  <si>
    <t xml:space="preserve">Cantidad </t>
  </si>
  <si>
    <t xml:space="preserve">Localización
</t>
  </si>
  <si>
    <t>Aportaciones</t>
  </si>
  <si>
    <t>Federal</t>
  </si>
  <si>
    <t>Estatal</t>
  </si>
  <si>
    <t>Municipal</t>
  </si>
  <si>
    <t>Otros</t>
  </si>
  <si>
    <t>Costo total</t>
  </si>
  <si>
    <t>V.- Asignación de recursos</t>
  </si>
  <si>
    <t>Costo de inversión pública:</t>
  </si>
  <si>
    <t>Costo de operación:</t>
  </si>
  <si>
    <t>Costo de Total</t>
  </si>
  <si>
    <t>Fecha de inicio:</t>
  </si>
  <si>
    <t>Fecha de Término</t>
  </si>
  <si>
    <t>VI.- Revisión, validación y autorización</t>
  </si>
  <si>
    <t>Revisó</t>
  </si>
  <si>
    <t>Validó</t>
  </si>
  <si>
    <t>Autorizó</t>
  </si>
  <si>
    <t>1</t>
  </si>
  <si>
    <t>Realizo</t>
  </si>
  <si>
    <t>6.</t>
  </si>
  <si>
    <t>001</t>
  </si>
  <si>
    <t>5.</t>
  </si>
  <si>
    <t>7.</t>
  </si>
  <si>
    <t>8.</t>
  </si>
  <si>
    <t>Director</t>
  </si>
  <si>
    <t>x</t>
  </si>
  <si>
    <t>X</t>
  </si>
  <si>
    <t xml:space="preserve">6. </t>
  </si>
  <si>
    <t>9.</t>
  </si>
  <si>
    <t>10.</t>
  </si>
  <si>
    <t>PAOLA SARAY PEREGRINA</t>
  </si>
  <si>
    <t>LA COORDINACION DE EDUCACION ES LA ENCARGADA DE DIFUNDIR OPERAR Y EJECUTAR PROGRAMAS, BECAS, EVENTOS, CAMPAÑAS, TALLERES PARA BENEFICIO DE LOS ALUMNOS DE LAS INSTITUCIONESD EDUCATIVAS DE NUESTRO MUNICIPIO PARA COMPLEMENTAR SU RENDIMIENTO ACADEMICO.</t>
  </si>
  <si>
    <t>DIRECCIÓN DEL IMAJ Y COORDINACION DE EDUCACION</t>
  </si>
  <si>
    <t>Directora y Coordinadora</t>
  </si>
  <si>
    <t>saray-1060493@hotmail.com</t>
  </si>
  <si>
    <t>EVENTOS CIVICOS</t>
  </si>
  <si>
    <t>CURSOS DE VERANO</t>
  </si>
  <si>
    <t>EVENTOS RECREATIVOS</t>
  </si>
  <si>
    <t>PUBLICIDAD</t>
  </si>
  <si>
    <t>BIATICOS</t>
  </si>
  <si>
    <t>TALLERES DE LECTURA</t>
  </si>
  <si>
    <t>PROGRAMAS EDUCATIVOS</t>
  </si>
  <si>
    <t>PROGRAMAS SOCIALES (RECREA)</t>
  </si>
  <si>
    <t>11.</t>
  </si>
  <si>
    <t>EVENTOS DE INCLUSION (IMAJ)</t>
  </si>
  <si>
    <t xml:space="preserve">Cabecera Municipal </t>
  </si>
  <si>
    <t xml:space="preserve">Cabecera y Comunidades </t>
  </si>
  <si>
    <t>Cabecera y Localidad Seleccionada</t>
  </si>
  <si>
    <t>Cabecera y Comunidades</t>
  </si>
  <si>
    <t>Festival del mariachi "sones del valle"</t>
  </si>
  <si>
    <t>Panteonadas</t>
  </si>
  <si>
    <t>1 recorrido por mes entre municipio</t>
  </si>
  <si>
    <t xml:space="preserve">Mini Festival de artes </t>
  </si>
  <si>
    <t>Actualización de catalogo de atractivos turísticos</t>
  </si>
  <si>
    <t xml:space="preserve">Aprovechar los recursos naturales y culturales </t>
  </si>
  <si>
    <t>Municipio y alrededores</t>
  </si>
  <si>
    <t>2.-  Panteonadas</t>
  </si>
  <si>
    <t>3.-Festival del Mariachi</t>
  </si>
  <si>
    <t>Lic. Mónica Marín Buenrostro</t>
  </si>
  <si>
    <t>Dirección del IMAJ y Coordinación de Educación</t>
  </si>
  <si>
    <t>Dar respuestas concretas a las instituciones educativas en cuanto a sus peticiones, respetando en todo momento de legalidad dentro de los procedimientos a cargo de la dirección que integra la estructura de la dependencia, conforme a las metas y directrices.</t>
  </si>
  <si>
    <t>Aumentar de manera significativa la participación de jóvenes en eventos y convocatorias brindadas por el H. Ayuntamiento.</t>
  </si>
  <si>
    <t>Cuantificar el numero de jóvenes participantes en Actividades.</t>
  </si>
  <si>
    <t>Aumentar de manera significativa la participación de jóvenes un 40 %.</t>
  </si>
  <si>
    <t>Dirección de Turismo</t>
  </si>
  <si>
    <t>Fomentar y emprender acciones turísticas en el municipio</t>
  </si>
  <si>
    <t>Recorridos turísticos regionales, Festival del Mariachi "Sones del Valle",</t>
  </si>
  <si>
    <t>3 días de festival</t>
  </si>
  <si>
    <t>4 recorridos por día, durante 4 días de 20 personas cada grupo.</t>
  </si>
  <si>
    <t>Recorridos Turísticos municipales</t>
  </si>
  <si>
    <t>Segunda parte Video Promocional Turístico</t>
  </si>
  <si>
    <t>Promoción gastronómica y natural del grullo</t>
  </si>
  <si>
    <t xml:space="preserve">Video Gastronómico </t>
  </si>
  <si>
    <t>Construcción de un monumento representativo de la ciudad hermana</t>
  </si>
  <si>
    <t>Exposición de Pinturas y fotografías de artistas Locales con Música</t>
  </si>
  <si>
    <t xml:space="preserve">1.-Actualizacion de Catalogo </t>
  </si>
  <si>
    <t>Panteón de la Misericordia</t>
  </si>
  <si>
    <t>Coordinacion de Desarrollo Social, Humanidades, Turismo y Protocolos Gubernamentales</t>
  </si>
  <si>
    <t xml:space="preserve">Coordinacion </t>
  </si>
  <si>
    <t>presidente</t>
  </si>
  <si>
    <t>tesorero</t>
  </si>
  <si>
    <t>diego</t>
  </si>
  <si>
    <t>IMA</t>
  </si>
  <si>
    <t xml:space="preserve">Instituto Municipal de Atencion a la Juventud </t>
  </si>
  <si>
    <t xml:space="preserve">Mtro. Nestor Adrian Naba Perez </t>
  </si>
  <si>
    <t>Fomentar el desarrollo integral de las y los jovenes de nuestro municipio y sus comunidades</t>
  </si>
  <si>
    <t xml:space="preserve">Por medio de programas y proyectos destinados a propiciar oportunidades para ellos en areas como: Educacion ,Deporte, Salud, Turismo, Ecologia, Cultuura y Emprendimiento entre otras. </t>
  </si>
  <si>
    <t xml:space="preserve">Programas y Proyectos Varios </t>
  </si>
  <si>
    <t xml:space="preserve">Numero de participantes </t>
  </si>
  <si>
    <t>Reunion regional de representantes de Juventudes</t>
  </si>
  <si>
    <t>4 Reuniones al año</t>
  </si>
  <si>
    <t xml:space="preserve">Concurso de Catrinas y Catrines </t>
  </si>
  <si>
    <t xml:space="preserve">numero de participantes </t>
  </si>
  <si>
    <t>Nueva cancha de voleibol de playa</t>
  </si>
  <si>
    <t xml:space="preserve">Expo feria de el emprendimiento </t>
  </si>
  <si>
    <t>Campañas de preevencion de ITS</t>
  </si>
  <si>
    <t xml:space="preserve">Juvetlon </t>
  </si>
  <si>
    <t>Educando para la iguald</t>
  </si>
  <si>
    <t xml:space="preserve">poblacion beneficida por año </t>
  </si>
  <si>
    <t>Humaniades</t>
  </si>
  <si>
    <t xml:space="preserve">Premios de la Juventud </t>
  </si>
  <si>
    <t xml:space="preserve">Equipos participantes, fecha por confirmar. </t>
  </si>
  <si>
    <t>8</t>
  </si>
  <si>
    <t>9</t>
  </si>
  <si>
    <t xml:space="preserve">Red de Jovenes en Movmiento </t>
  </si>
  <si>
    <t>Numero de personas afiliadas</t>
  </si>
  <si>
    <t xml:space="preserve">Municipios participantes </t>
  </si>
  <si>
    <t xml:space="preserve">Numero de persons atendidas </t>
  </si>
  <si>
    <t>Adrian</t>
  </si>
  <si>
    <t>Premios de la Juventud 2026</t>
  </si>
  <si>
    <t>Numero de candidatos</t>
  </si>
  <si>
    <t xml:space="preserve">adrianspyga@gmail.com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</si>
</sst>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&quot;$&quot;#,##0.00"/>
    <numFmt numFmtId="166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rgb="FF3F3F3F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rgb="FF3F3F3F"/>
      </bottom>
      <diagonal/>
    </border>
    <border>
      <left/>
      <right style="thin">
        <color rgb="FF3F3F3F"/>
      </right>
      <top style="thin">
        <color auto="1"/>
      </top>
      <bottom style="thin">
        <color rgb="FF3F3F3F"/>
      </bottom>
      <diagonal/>
    </border>
    <border>
      <left style="thin">
        <color rgb="FF3F3F3F"/>
      </left>
      <right/>
      <top style="thin">
        <color auto="1"/>
      </top>
      <bottom style="thin">
        <color rgb="FF3F3F3F"/>
      </bottom>
      <diagonal/>
    </border>
    <border>
      <left/>
      <right/>
      <top style="thin">
        <color auto="1"/>
      </top>
      <bottom style="thin">
        <color rgb="FF3F3F3F"/>
      </bottom>
      <diagonal/>
    </border>
    <border>
      <left style="thin">
        <color auto="1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8" fillId="5" borderId="15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3" fillId="0" borderId="0" applyNumberFormat="0" applyFill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center"/>
    </xf>
    <xf numFmtId="0" fontId="7" fillId="0" borderId="8" xfId="0" applyFont="1" applyBorder="1"/>
    <xf numFmtId="0" fontId="7" fillId="0" borderId="0" xfId="0" applyFont="1" applyAlignment="1">
      <alignment vertical="top"/>
    </xf>
    <xf numFmtId="49" fontId="9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7" fillId="0" borderId="8" xfId="0" applyFont="1" applyBorder="1" applyAlignment="1">
      <alignment vertical="top"/>
    </xf>
    <xf numFmtId="0" fontId="11" fillId="0" borderId="5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8" xfId="0" applyFont="1" applyBorder="1"/>
    <xf numFmtId="0" fontId="11" fillId="0" borderId="5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3" fillId="0" borderId="5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/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2" xfId="0" applyFont="1" applyBorder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12" fillId="3" borderId="9" xfId="0" applyFont="1" applyFill="1" applyBorder="1" applyAlignment="1">
      <alignment horizontal="center" vertical="top"/>
    </xf>
    <xf numFmtId="49" fontId="11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 wrapText="1"/>
    </xf>
    <xf numFmtId="0" fontId="9" fillId="0" borderId="9" xfId="1" applyNumberFormat="1" applyFont="1" applyFill="1" applyBorder="1" applyAlignment="1">
      <alignment horizontal="center" vertical="top" wrapText="1"/>
    </xf>
    <xf numFmtId="0" fontId="9" fillId="0" borderId="9" xfId="1" applyNumberFormat="1" applyFont="1" applyFill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49" fontId="11" fillId="0" borderId="0" xfId="0" applyNumberFormat="1" applyFont="1" applyAlignment="1">
      <alignment horizontal="right" vertical="top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6" fontId="13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1" fillId="0" borderId="0" xfId="0" applyFont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3" fillId="0" borderId="3" xfId="0" applyFont="1" applyBorder="1"/>
    <xf numFmtId="49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9" fontId="9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top"/>
    </xf>
    <xf numFmtId="0" fontId="9" fillId="0" borderId="9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1" fontId="9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0" fontId="13" fillId="0" borderId="8" xfId="0" applyFont="1" applyBorder="1" applyAlignment="1">
      <alignment horizontal="right" vertical="top"/>
    </xf>
    <xf numFmtId="165" fontId="14" fillId="0" borderId="6" xfId="0" applyNumberFormat="1" applyFont="1" applyBorder="1" applyAlignment="1">
      <alignment horizontal="center" vertical="top"/>
    </xf>
    <xf numFmtId="165" fontId="14" fillId="0" borderId="10" xfId="0" applyNumberFormat="1" applyFont="1" applyBorder="1" applyAlignment="1">
      <alignment horizontal="center" vertical="top"/>
    </xf>
    <xf numFmtId="165" fontId="14" fillId="0" borderId="7" xfId="0" applyNumberFormat="1" applyFont="1" applyBorder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11" fillId="0" borderId="8" xfId="0" applyFont="1" applyBorder="1" applyAlignment="1">
      <alignment horizontal="right" vertical="top"/>
    </xf>
    <xf numFmtId="164" fontId="9" fillId="0" borderId="6" xfId="0" applyNumberFormat="1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/>
    </xf>
    <xf numFmtId="164" fontId="9" fillId="0" borderId="7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/>
    </xf>
    <xf numFmtId="165" fontId="14" fillId="0" borderId="3" xfId="0" applyNumberFormat="1" applyFont="1" applyBorder="1" applyAlignment="1">
      <alignment horizontal="right" vertical="top" wrapText="1"/>
    </xf>
    <xf numFmtId="165" fontId="14" fillId="0" borderId="4" xfId="0" applyNumberFormat="1" applyFont="1" applyBorder="1" applyAlignment="1">
      <alignment horizontal="right" vertical="top" wrapText="1"/>
    </xf>
    <xf numFmtId="165" fontId="14" fillId="0" borderId="6" xfId="0" applyNumberFormat="1" applyFont="1" applyBorder="1" applyAlignment="1">
      <alignment horizontal="right" vertical="top" wrapText="1"/>
    </xf>
    <xf numFmtId="165" fontId="14" fillId="0" borderId="10" xfId="0" applyNumberFormat="1" applyFont="1" applyBorder="1" applyAlignment="1">
      <alignment horizontal="right" vertical="top" wrapText="1"/>
    </xf>
    <xf numFmtId="165" fontId="14" fillId="0" borderId="7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165" fontId="17" fillId="0" borderId="6" xfId="0" applyNumberFormat="1" applyFont="1" applyBorder="1" applyAlignment="1">
      <alignment horizontal="center" vertical="top"/>
    </xf>
    <xf numFmtId="165" fontId="17" fillId="0" borderId="10" xfId="0" applyNumberFormat="1" applyFont="1" applyBorder="1" applyAlignment="1">
      <alignment horizontal="center" vertical="top"/>
    </xf>
    <xf numFmtId="165" fontId="17" fillId="0" borderId="7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right" vertical="top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right" vertical="top"/>
    </xf>
    <xf numFmtId="165" fontId="9" fillId="0" borderId="10" xfId="0" applyNumberFormat="1" applyFont="1" applyBorder="1" applyAlignment="1">
      <alignment horizontal="right" vertical="top"/>
    </xf>
    <xf numFmtId="165" fontId="9" fillId="0" borderId="7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9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165" fontId="17" fillId="4" borderId="9" xfId="0" applyNumberFormat="1" applyFont="1" applyFill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1" fillId="0" borderId="8" xfId="0" applyFont="1" applyBorder="1" applyAlignment="1">
      <alignment horizontal="right" vertical="top" wrapText="1"/>
    </xf>
    <xf numFmtId="0" fontId="20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9" fillId="0" borderId="9" xfId="0" applyFont="1" applyBorder="1" applyAlignment="1">
      <alignment horizontal="center" vertical="center" wrapText="1"/>
    </xf>
    <xf numFmtId="0" fontId="23" fillId="0" borderId="6" xfId="5" applyFill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top"/>
    </xf>
    <xf numFmtId="0" fontId="20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/>
    </xf>
    <xf numFmtId="0" fontId="11" fillId="0" borderId="8" xfId="0" applyFont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9" fillId="0" borderId="6" xfId="3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8" fillId="5" borderId="20" xfId="2" applyBorder="1" applyAlignment="1">
      <alignment horizontal="center" vertical="top" wrapText="1"/>
    </xf>
    <xf numFmtId="0" fontId="18" fillId="5" borderId="21" xfId="2" applyBorder="1" applyAlignment="1">
      <alignment horizontal="center" vertical="top" wrapText="1"/>
    </xf>
    <xf numFmtId="0" fontId="18" fillId="5" borderId="22" xfId="2" applyBorder="1" applyAlignment="1">
      <alignment horizontal="center" vertical="top"/>
    </xf>
    <xf numFmtId="0" fontId="18" fillId="5" borderId="21" xfId="2" applyBorder="1" applyAlignment="1">
      <alignment horizontal="center" vertical="top"/>
    </xf>
    <xf numFmtId="0" fontId="18" fillId="5" borderId="23" xfId="2" applyBorder="1" applyAlignment="1">
      <alignment horizontal="center" vertical="top"/>
    </xf>
    <xf numFmtId="0" fontId="18" fillId="5" borderId="22" xfId="2" applyBorder="1" applyAlignment="1">
      <alignment horizontal="center" vertical="top" wrapText="1"/>
    </xf>
    <xf numFmtId="0" fontId="18" fillId="5" borderId="23" xfId="2" applyBorder="1" applyAlignment="1">
      <alignment horizontal="center" vertical="top" wrapText="1"/>
    </xf>
    <xf numFmtId="165" fontId="18" fillId="5" borderId="15" xfId="2" applyNumberFormat="1" applyAlignment="1">
      <alignment horizontal="right" vertical="top" wrapText="1"/>
    </xf>
    <xf numFmtId="0" fontId="18" fillId="5" borderId="16" xfId="2" applyBorder="1" applyAlignment="1">
      <alignment horizontal="center" vertical="top" wrapText="1"/>
    </xf>
    <xf numFmtId="0" fontId="18" fillId="5" borderId="17" xfId="2" applyBorder="1" applyAlignment="1">
      <alignment horizontal="center" vertical="top" wrapText="1"/>
    </xf>
    <xf numFmtId="165" fontId="18" fillId="5" borderId="18" xfId="2" applyNumberFormat="1" applyBorder="1" applyAlignment="1">
      <alignment horizontal="center" vertical="top"/>
    </xf>
    <xf numFmtId="165" fontId="18" fillId="5" borderId="17" xfId="2" applyNumberFormat="1" applyBorder="1" applyAlignment="1">
      <alignment horizontal="center" vertical="top"/>
    </xf>
    <xf numFmtId="165" fontId="18" fillId="5" borderId="19" xfId="2" applyNumberFormat="1" applyBorder="1" applyAlignment="1">
      <alignment horizontal="center" vertical="top"/>
    </xf>
    <xf numFmtId="165" fontId="9" fillId="0" borderId="6" xfId="0" applyNumberFormat="1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9" fillId="0" borderId="6" xfId="3" applyBorder="1" applyAlignment="1" applyProtection="1">
      <alignment horizontal="center" vertical="center" wrapText="1"/>
    </xf>
  </cellXfs>
  <cellStyles count="6">
    <cellStyle name="Hipervínculo" xfId="5" builtinId="8"/>
    <cellStyle name="Hipervínculo 2" xfId="3"/>
    <cellStyle name="Normal" xfId="0" builtinId="0"/>
    <cellStyle name="Normal 3" xfId="4"/>
    <cellStyle name="Porcentaje" xfId="1" builtinId="5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drianspyga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Downloads/saray-106049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showGridLines="0" tabSelected="1" topLeftCell="A3" workbookViewId="0">
      <selection activeCell="E7" sqref="E7:F7"/>
    </sheetView>
  </sheetViews>
  <sheetFormatPr baseColWidth="10" defaultRowHeight="14.25" x14ac:dyDescent="0.2"/>
  <cols>
    <col min="1" max="2" width="1.7109375" style="1" customWidth="1"/>
    <col min="3" max="3" width="2.7109375" style="1" bestFit="1" customWidth="1"/>
    <col min="4" max="4" width="22.28515625" style="1" customWidth="1"/>
    <col min="5" max="5" width="33.5703125" style="1" customWidth="1"/>
    <col min="6" max="6" width="11.42578125" style="1"/>
    <col min="7" max="7" width="5.85546875" style="1" customWidth="1"/>
    <col min="8" max="8" width="16.140625" style="1" customWidth="1"/>
    <col min="9" max="10" width="4.7109375" style="1" customWidth="1"/>
    <col min="11" max="11" width="5.7109375" style="1" bestFit="1" customWidth="1"/>
    <col min="12" max="13" width="4.7109375" style="1" customWidth="1"/>
    <col min="14" max="14" width="13.7109375" style="1" customWidth="1"/>
    <col min="15" max="18" width="4.7109375" style="1" customWidth="1"/>
    <col min="19" max="19" width="16.8554687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23.25" x14ac:dyDescent="0.35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</row>
    <row r="3" spans="1:22" ht="15.75" x14ac:dyDescent="0.25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</row>
    <row r="4" spans="1:22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 x14ac:dyDescent="0.2">
      <c r="B5" s="182" t="s">
        <v>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22" s="6" customFormat="1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 x14ac:dyDescent="0.2">
      <c r="B7" s="7"/>
      <c r="D7" s="8" t="s">
        <v>2</v>
      </c>
      <c r="E7" s="183">
        <v>46122</v>
      </c>
      <c r="F7" s="184"/>
      <c r="G7" s="9"/>
      <c r="H7" s="9"/>
      <c r="L7" s="10"/>
      <c r="M7" s="10"/>
      <c r="N7" s="10"/>
      <c r="O7" s="10"/>
      <c r="P7" s="10"/>
      <c r="Q7" s="10"/>
      <c r="R7" s="10"/>
      <c r="S7" s="185" t="s">
        <v>3</v>
      </c>
      <c r="T7" s="186"/>
      <c r="U7" s="83" t="s">
        <v>60</v>
      </c>
      <c r="V7" s="11"/>
    </row>
    <row r="8" spans="1:22" s="6" customFormat="1" x14ac:dyDescent="0.2">
      <c r="B8" s="7"/>
      <c r="V8" s="11"/>
    </row>
    <row r="9" spans="1:22" s="6" customFormat="1" ht="36.75" customHeight="1" x14ac:dyDescent="0.2">
      <c r="B9" s="187" t="s">
        <v>4</v>
      </c>
      <c r="C9" s="160"/>
      <c r="D9" s="161"/>
      <c r="E9" s="188" t="s">
        <v>120</v>
      </c>
      <c r="F9" s="189"/>
      <c r="G9" s="189"/>
      <c r="H9" s="190"/>
      <c r="I9" s="12"/>
      <c r="J9" s="191" t="s">
        <v>5</v>
      </c>
      <c r="K9" s="191"/>
      <c r="L9" s="191"/>
      <c r="M9" s="130" t="s">
        <v>142</v>
      </c>
      <c r="N9" s="159"/>
      <c r="O9" s="159"/>
      <c r="P9" s="131"/>
      <c r="Q9" s="192" t="s">
        <v>6</v>
      </c>
      <c r="R9" s="192"/>
      <c r="S9" s="192"/>
      <c r="T9" s="193"/>
      <c r="U9" s="13" t="s">
        <v>60</v>
      </c>
      <c r="V9" s="11"/>
    </row>
    <row r="10" spans="1:22" s="6" customFormat="1" ht="16.5" customHeight="1" x14ac:dyDescent="0.2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 x14ac:dyDescent="0.25">
      <c r="B11" s="14"/>
      <c r="D11" s="16" t="s">
        <v>7</v>
      </c>
      <c r="E11" s="169" t="s">
        <v>128</v>
      </c>
      <c r="F11" s="169"/>
      <c r="G11" s="169"/>
      <c r="H11" s="169"/>
      <c r="I11" s="125" t="s">
        <v>8</v>
      </c>
      <c r="J11" s="125"/>
      <c r="K11" s="125"/>
      <c r="L11" s="130" t="s">
        <v>129</v>
      </c>
      <c r="M11" s="159"/>
      <c r="N11" s="159"/>
      <c r="O11" s="159"/>
      <c r="P11" s="159"/>
      <c r="Q11" s="159"/>
      <c r="R11" s="159"/>
      <c r="S11" s="159"/>
      <c r="T11" s="159"/>
      <c r="U11" s="131"/>
      <c r="V11" s="17"/>
    </row>
    <row r="12" spans="1:22" s="6" customFormat="1" ht="16.5" customHeight="1" x14ac:dyDescent="0.2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 x14ac:dyDescent="0.2">
      <c r="B13" s="175" t="s">
        <v>9</v>
      </c>
      <c r="C13" s="125"/>
      <c r="D13" s="126"/>
      <c r="E13" s="169" t="s">
        <v>126</v>
      </c>
      <c r="F13" s="169"/>
      <c r="G13" s="169"/>
      <c r="H13" s="169"/>
      <c r="I13" s="169"/>
      <c r="J13" s="169"/>
      <c r="K13" s="169"/>
      <c r="L13" s="169"/>
      <c r="M13" s="169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 x14ac:dyDescent="0.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x14ac:dyDescent="0.25">
      <c r="B15" s="23"/>
      <c r="C15" s="24"/>
      <c r="D15" s="176" t="s">
        <v>10</v>
      </c>
      <c r="E15" s="177" t="s">
        <v>11</v>
      </c>
      <c r="F15" s="178"/>
      <c r="G15" s="177" t="s">
        <v>12</v>
      </c>
      <c r="H15" s="178"/>
      <c r="I15" s="177" t="s">
        <v>13</v>
      </c>
      <c r="J15" s="179"/>
      <c r="K15" s="179"/>
      <c r="L15" s="179"/>
      <c r="M15" s="178"/>
      <c r="N15" s="177" t="s">
        <v>14</v>
      </c>
      <c r="O15" s="179"/>
      <c r="P15" s="179"/>
      <c r="Q15" s="179"/>
      <c r="R15" s="179"/>
      <c r="S15" s="179"/>
      <c r="T15" s="179"/>
      <c r="U15" s="178"/>
      <c r="V15" s="22"/>
    </row>
    <row r="16" spans="1:22" ht="40.5" customHeight="1" x14ac:dyDescent="0.2">
      <c r="B16" s="25"/>
      <c r="D16" s="176"/>
      <c r="E16" s="169" t="s">
        <v>127</v>
      </c>
      <c r="F16" s="169"/>
      <c r="G16" s="169" t="s">
        <v>67</v>
      </c>
      <c r="H16" s="169"/>
      <c r="I16" s="130">
        <v>3211009388</v>
      </c>
      <c r="J16" s="159"/>
      <c r="K16" s="159"/>
      <c r="L16" s="159"/>
      <c r="M16" s="131"/>
      <c r="N16" s="170" t="s">
        <v>154</v>
      </c>
      <c r="O16" s="159"/>
      <c r="P16" s="159"/>
      <c r="Q16" s="159"/>
      <c r="R16" s="159"/>
      <c r="S16" s="159"/>
      <c r="T16" s="159"/>
      <c r="U16" s="131"/>
      <c r="V16" s="22"/>
    </row>
    <row r="17" spans="2:22" x14ac:dyDescent="0.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 x14ac:dyDescent="0.2">
      <c r="B18" s="171" t="s">
        <v>15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</row>
    <row r="19" spans="2:22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 x14ac:dyDescent="0.2">
      <c r="B20" s="172" t="s">
        <v>16</v>
      </c>
      <c r="C20" s="112"/>
      <c r="D20" s="113"/>
      <c r="E20" s="173" t="s">
        <v>128</v>
      </c>
      <c r="F20" s="174"/>
      <c r="G20" s="174"/>
      <c r="H20" s="174"/>
      <c r="I20" s="174"/>
      <c r="J20" s="174"/>
      <c r="K20" s="174"/>
      <c r="L20" s="174"/>
      <c r="M20" s="174"/>
      <c r="N20" s="141"/>
      <c r="O20" s="12"/>
      <c r="P20" s="12"/>
      <c r="Q20" s="21"/>
      <c r="R20" s="21"/>
      <c r="S20" s="21"/>
      <c r="T20" s="21"/>
      <c r="U20" s="21"/>
      <c r="V20" s="22"/>
    </row>
    <row r="21" spans="2:22" x14ac:dyDescent="0.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9.5" customHeight="1" x14ac:dyDescent="0.2">
      <c r="B22" s="155" t="s">
        <v>17</v>
      </c>
      <c r="C22" s="156"/>
      <c r="D22" s="157"/>
      <c r="E22" s="158" t="s">
        <v>130</v>
      </c>
      <c r="F22" s="159"/>
      <c r="G22" s="159"/>
      <c r="H22" s="159"/>
      <c r="I22" s="159"/>
      <c r="J22" s="159"/>
      <c r="K22" s="131"/>
      <c r="L22" s="35"/>
      <c r="M22" s="35"/>
      <c r="N22" s="160" t="s">
        <v>18</v>
      </c>
      <c r="O22" s="160"/>
      <c r="P22" s="161"/>
      <c r="Q22" s="130" t="s">
        <v>131</v>
      </c>
      <c r="R22" s="159"/>
      <c r="S22" s="159"/>
      <c r="T22" s="159"/>
      <c r="U22" s="131"/>
      <c r="V22" s="36"/>
    </row>
    <row r="23" spans="2:22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 x14ac:dyDescent="0.25">
      <c r="B24" s="101" t="s">
        <v>19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2:22" s="21" customFormat="1" ht="15" x14ac:dyDescent="0.2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 x14ac:dyDescent="0.25">
      <c r="B26" s="45"/>
      <c r="C26" s="162" t="s">
        <v>20</v>
      </c>
      <c r="D26" s="163"/>
      <c r="E26" s="162" t="s">
        <v>21</v>
      </c>
      <c r="F26" s="163"/>
      <c r="G26" s="162" t="s">
        <v>22</v>
      </c>
      <c r="H26" s="163"/>
      <c r="I26" s="166" t="s">
        <v>23</v>
      </c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8"/>
      <c r="V26" s="46"/>
    </row>
    <row r="27" spans="2:22" s="21" customFormat="1" ht="15" x14ac:dyDescent="0.25">
      <c r="B27" s="45"/>
      <c r="C27" s="164"/>
      <c r="D27" s="165"/>
      <c r="E27" s="164"/>
      <c r="F27" s="165"/>
      <c r="G27" s="164"/>
      <c r="H27" s="165"/>
      <c r="I27" s="47" t="s">
        <v>24</v>
      </c>
      <c r="J27" s="47" t="s">
        <v>25</v>
      </c>
      <c r="K27" s="47" t="s">
        <v>26</v>
      </c>
      <c r="L27" s="47" t="s">
        <v>27</v>
      </c>
      <c r="M27" s="47" t="s">
        <v>28</v>
      </c>
      <c r="N27" s="47" t="s">
        <v>29</v>
      </c>
      <c r="O27" s="47" t="s">
        <v>30</v>
      </c>
      <c r="P27" s="47" t="s">
        <v>31</v>
      </c>
      <c r="Q27" s="47" t="s">
        <v>32</v>
      </c>
      <c r="R27" s="47" t="s">
        <v>33</v>
      </c>
      <c r="S27" s="47" t="s">
        <v>34</v>
      </c>
      <c r="T27" s="47" t="s">
        <v>35</v>
      </c>
      <c r="U27" s="47" t="s">
        <v>36</v>
      </c>
      <c r="V27" s="46"/>
    </row>
    <row r="28" spans="2:22" s="21" customFormat="1" ht="39.75" customHeight="1" x14ac:dyDescent="0.25">
      <c r="B28" s="45"/>
      <c r="C28" s="48" t="s">
        <v>37</v>
      </c>
      <c r="D28" s="49" t="s">
        <v>132</v>
      </c>
      <c r="E28" s="130" t="s">
        <v>133</v>
      </c>
      <c r="F28" s="131"/>
      <c r="G28" s="154"/>
      <c r="H28" s="131"/>
      <c r="I28" s="49"/>
      <c r="J28" s="49"/>
      <c r="K28" s="49"/>
      <c r="L28" s="49"/>
      <c r="M28" s="49">
        <v>1</v>
      </c>
      <c r="N28" s="50"/>
      <c r="O28" s="50">
        <v>1</v>
      </c>
      <c r="P28" s="50">
        <v>1</v>
      </c>
      <c r="Q28" s="50"/>
      <c r="R28" s="50">
        <v>1</v>
      </c>
      <c r="S28" s="50"/>
      <c r="T28" s="50"/>
      <c r="U28" s="50">
        <v>4</v>
      </c>
      <c r="V28" s="46"/>
    </row>
    <row r="29" spans="2:22" s="21" customFormat="1" ht="36.75" customHeight="1" x14ac:dyDescent="0.25">
      <c r="B29" s="45"/>
      <c r="C29" s="48" t="s">
        <v>38</v>
      </c>
      <c r="D29" s="49" t="s">
        <v>134</v>
      </c>
      <c r="E29" s="130" t="s">
        <v>135</v>
      </c>
      <c r="F29" s="131"/>
      <c r="G29" s="154"/>
      <c r="H29" s="131"/>
      <c r="I29" s="52"/>
      <c r="J29" s="53"/>
      <c r="K29" s="49"/>
      <c r="L29" s="49"/>
      <c r="M29" s="49"/>
      <c r="N29" s="50"/>
      <c r="O29" s="50"/>
      <c r="P29" s="50"/>
      <c r="Q29" s="90"/>
      <c r="R29" s="50"/>
      <c r="S29" s="50">
        <v>1</v>
      </c>
      <c r="T29" s="50"/>
      <c r="U29" s="50">
        <v>1</v>
      </c>
      <c r="V29" s="46"/>
    </row>
    <row r="30" spans="2:22" s="21" customFormat="1" ht="37.5" customHeight="1" x14ac:dyDescent="0.25">
      <c r="B30" s="45"/>
      <c r="C30" s="48" t="s">
        <v>39</v>
      </c>
      <c r="D30" s="51" t="s">
        <v>136</v>
      </c>
      <c r="E30" s="130"/>
      <c r="F30" s="131"/>
      <c r="G30" s="140"/>
      <c r="H30" s="141"/>
      <c r="I30" s="53"/>
      <c r="J30" s="53"/>
      <c r="K30" s="53"/>
      <c r="L30" s="53">
        <v>1</v>
      </c>
      <c r="M30" s="53">
        <v>1</v>
      </c>
      <c r="N30" s="53">
        <v>1</v>
      </c>
      <c r="O30" s="53">
        <v>1</v>
      </c>
      <c r="P30" s="53">
        <v>1</v>
      </c>
      <c r="Q30" s="53"/>
      <c r="R30" s="53"/>
      <c r="S30" s="53">
        <v>1</v>
      </c>
      <c r="T30" s="53">
        <v>1</v>
      </c>
      <c r="U30" s="50"/>
      <c r="V30" s="46"/>
    </row>
    <row r="31" spans="2:22" s="21" customFormat="1" ht="36.75" customHeight="1" x14ac:dyDescent="0.25">
      <c r="B31" s="45"/>
      <c r="C31" s="48" t="s">
        <v>40</v>
      </c>
      <c r="D31" s="51" t="s">
        <v>137</v>
      </c>
      <c r="E31" s="130" t="s">
        <v>144</v>
      </c>
      <c r="F31" s="131"/>
      <c r="G31" s="140"/>
      <c r="H31" s="141"/>
      <c r="I31" s="51"/>
      <c r="J31" s="49"/>
      <c r="K31" s="53"/>
      <c r="L31" s="49"/>
      <c r="M31" s="49"/>
      <c r="N31" s="50"/>
      <c r="O31" s="50"/>
      <c r="P31" s="50"/>
      <c r="Q31" s="50"/>
      <c r="R31" s="50"/>
      <c r="S31" s="50"/>
      <c r="T31" s="50"/>
      <c r="U31" s="95"/>
      <c r="V31" s="46"/>
    </row>
    <row r="32" spans="2:22" s="21" customFormat="1" ht="39.75" customHeight="1" x14ac:dyDescent="0.25">
      <c r="B32" s="45"/>
      <c r="C32" s="48" t="s">
        <v>64</v>
      </c>
      <c r="D32" s="49" t="s">
        <v>138</v>
      </c>
      <c r="E32" s="130" t="s">
        <v>150</v>
      </c>
      <c r="F32" s="131"/>
      <c r="G32" s="140"/>
      <c r="H32" s="141"/>
      <c r="I32" s="51">
        <v>1</v>
      </c>
      <c r="J32" s="49">
        <v>1</v>
      </c>
      <c r="K32" s="53">
        <v>1</v>
      </c>
      <c r="L32" s="49">
        <v>1</v>
      </c>
      <c r="M32" s="49">
        <v>1</v>
      </c>
      <c r="N32" s="50">
        <v>1</v>
      </c>
      <c r="O32" s="50">
        <v>1</v>
      </c>
      <c r="P32" s="50">
        <v>1</v>
      </c>
      <c r="Q32" s="50">
        <v>1</v>
      </c>
      <c r="R32" s="50"/>
      <c r="S32" s="50">
        <v>1</v>
      </c>
      <c r="T32" s="50">
        <v>1</v>
      </c>
      <c r="U32" s="50">
        <v>11</v>
      </c>
      <c r="V32" s="46"/>
    </row>
    <row r="33" spans="1:22" s="21" customFormat="1" ht="48" customHeight="1" x14ac:dyDescent="0.25">
      <c r="B33" s="45"/>
      <c r="C33" s="48" t="s">
        <v>62</v>
      </c>
      <c r="D33" s="49" t="s">
        <v>152</v>
      </c>
      <c r="E33" s="130" t="s">
        <v>153</v>
      </c>
      <c r="F33" s="131"/>
      <c r="G33" s="140"/>
      <c r="H33" s="141"/>
      <c r="I33" s="51"/>
      <c r="J33" s="49"/>
      <c r="K33" s="49"/>
      <c r="L33" s="49"/>
      <c r="M33" s="49"/>
      <c r="N33" s="50"/>
      <c r="O33" s="50"/>
      <c r="P33" s="50">
        <v>1</v>
      </c>
      <c r="Q33" s="50"/>
      <c r="R33" s="50"/>
      <c r="S33" s="50"/>
      <c r="T33" s="50"/>
      <c r="U33" s="50"/>
      <c r="V33" s="46"/>
    </row>
    <row r="34" spans="1:22" s="21" customFormat="1" ht="48" customHeight="1" x14ac:dyDescent="0.25">
      <c r="B34" s="45"/>
      <c r="C34" s="48" t="s">
        <v>65</v>
      </c>
      <c r="D34" s="49" t="s">
        <v>147</v>
      </c>
      <c r="E34" s="67" t="s">
        <v>148</v>
      </c>
      <c r="F34" s="81"/>
      <c r="G34" s="98"/>
      <c r="H34" s="99"/>
      <c r="I34" s="51"/>
      <c r="J34" s="49"/>
      <c r="K34" s="49"/>
      <c r="L34" s="49"/>
      <c r="M34" s="49"/>
      <c r="N34" s="50"/>
      <c r="O34" s="50"/>
      <c r="P34" s="50"/>
      <c r="Q34" s="50"/>
      <c r="R34" s="50">
        <v>1</v>
      </c>
      <c r="S34" s="50">
        <v>1</v>
      </c>
      <c r="T34" s="50">
        <v>1</v>
      </c>
      <c r="U34" s="50">
        <v>3</v>
      </c>
      <c r="V34" s="46"/>
    </row>
    <row r="35" spans="1:22" s="21" customFormat="1" ht="48" customHeight="1" x14ac:dyDescent="0.25">
      <c r="B35" s="45"/>
      <c r="C35" s="48" t="s">
        <v>145</v>
      </c>
      <c r="D35" s="49" t="s">
        <v>139</v>
      </c>
      <c r="E35" s="130" t="s">
        <v>149</v>
      </c>
      <c r="F35" s="131"/>
      <c r="G35" s="140"/>
      <c r="H35" s="141"/>
      <c r="I35" s="49"/>
      <c r="J35" s="49"/>
      <c r="K35" s="49"/>
      <c r="L35" s="49"/>
      <c r="M35" s="49"/>
      <c r="N35" s="50"/>
      <c r="O35" s="50">
        <v>1</v>
      </c>
      <c r="P35" s="50"/>
      <c r="Q35" s="50"/>
      <c r="R35" s="50"/>
      <c r="S35" s="50"/>
      <c r="T35" s="50"/>
      <c r="U35" s="50"/>
      <c r="V35" s="46"/>
    </row>
    <row r="36" spans="1:22" s="21" customFormat="1" ht="15" x14ac:dyDescent="0.25">
      <c r="B36" s="54"/>
      <c r="C36" s="48" t="s">
        <v>146</v>
      </c>
      <c r="D36" s="49" t="s">
        <v>140</v>
      </c>
      <c r="E36" s="130" t="s">
        <v>141</v>
      </c>
      <c r="F36" s="131"/>
      <c r="G36" s="140"/>
      <c r="H36" s="141"/>
      <c r="I36" s="51">
        <v>1</v>
      </c>
      <c r="J36" s="49">
        <v>1</v>
      </c>
      <c r="K36" s="49">
        <v>1</v>
      </c>
      <c r="L36" s="49">
        <v>1</v>
      </c>
      <c r="M36" s="49">
        <v>1</v>
      </c>
      <c r="N36" s="50">
        <v>1</v>
      </c>
      <c r="O36" s="50">
        <v>1</v>
      </c>
      <c r="P36" s="50">
        <v>1</v>
      </c>
      <c r="Q36" s="50">
        <v>1</v>
      </c>
      <c r="R36" s="50"/>
      <c r="S36" s="50"/>
      <c r="T36" s="50"/>
      <c r="U36" s="50">
        <v>9</v>
      </c>
      <c r="V36" s="62"/>
    </row>
    <row r="37" spans="1:22" s="21" customFormat="1" ht="24" customHeight="1" x14ac:dyDescent="0.25">
      <c r="B37" s="142" t="s">
        <v>41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</row>
    <row r="38" spans="1:22" s="21" customFormat="1" ht="15" x14ac:dyDescent="0.25">
      <c r="B38" s="63"/>
      <c r="C38" s="64"/>
      <c r="D38" s="43"/>
      <c r="E38" s="65"/>
      <c r="F38" s="65"/>
      <c r="G38" s="65"/>
      <c r="H38" s="65"/>
      <c r="I38" s="65"/>
      <c r="J38" s="65"/>
      <c r="K38" s="65"/>
      <c r="L38" s="65"/>
      <c r="M38" s="65"/>
      <c r="N38" s="43"/>
      <c r="O38" s="43"/>
      <c r="P38" s="43"/>
      <c r="Q38" s="43"/>
      <c r="R38" s="43"/>
      <c r="S38" s="43"/>
      <c r="T38" s="43"/>
      <c r="U38" s="43"/>
      <c r="V38" s="44"/>
    </row>
    <row r="39" spans="1:22" s="21" customFormat="1" ht="15" customHeight="1" x14ac:dyDescent="0.25">
      <c r="B39" s="45"/>
      <c r="C39" s="66"/>
      <c r="D39" s="143" t="s">
        <v>11</v>
      </c>
      <c r="E39" s="143" t="s">
        <v>42</v>
      </c>
      <c r="F39" s="145" t="s">
        <v>43</v>
      </c>
      <c r="G39" s="146"/>
      <c r="H39" s="149" t="s">
        <v>44</v>
      </c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46"/>
    </row>
    <row r="40" spans="1:22" s="21" customFormat="1" ht="27" customHeight="1" x14ac:dyDescent="0.25">
      <c r="B40" s="45"/>
      <c r="C40" s="66"/>
      <c r="D40" s="144"/>
      <c r="E40" s="144"/>
      <c r="F40" s="147"/>
      <c r="G40" s="148"/>
      <c r="H40" s="151" t="s">
        <v>45</v>
      </c>
      <c r="I40" s="151"/>
      <c r="J40" s="151" t="s">
        <v>46</v>
      </c>
      <c r="K40" s="151"/>
      <c r="L40" s="151"/>
      <c r="M40" s="152" t="s">
        <v>47</v>
      </c>
      <c r="N40" s="152"/>
      <c r="O40" s="152"/>
      <c r="P40" s="153" t="s">
        <v>48</v>
      </c>
      <c r="Q40" s="153"/>
      <c r="R40" s="153"/>
      <c r="S40" s="153" t="s">
        <v>49</v>
      </c>
      <c r="T40" s="153"/>
      <c r="U40" s="153"/>
      <c r="V40" s="46"/>
    </row>
    <row r="41" spans="1:22" s="21" customFormat="1" ht="30.75" customHeight="1" x14ac:dyDescent="0.25">
      <c r="B41" s="45"/>
      <c r="C41" s="66"/>
      <c r="D41" s="88" t="s">
        <v>143</v>
      </c>
      <c r="E41" s="50">
        <v>1</v>
      </c>
      <c r="F41" s="130" t="s">
        <v>88</v>
      </c>
      <c r="G41" s="131"/>
      <c r="H41" s="132"/>
      <c r="I41" s="132"/>
      <c r="J41" s="132"/>
      <c r="K41" s="132"/>
      <c r="L41" s="132"/>
      <c r="M41" s="132">
        <v>50000</v>
      </c>
      <c r="N41" s="132"/>
      <c r="O41" s="132"/>
      <c r="P41" s="132">
        <v>50000</v>
      </c>
      <c r="Q41" s="132"/>
      <c r="R41" s="132"/>
      <c r="S41" s="132">
        <v>1000000</v>
      </c>
      <c r="T41" s="132"/>
      <c r="U41" s="132"/>
      <c r="V41" s="46"/>
    </row>
    <row r="42" spans="1:22" s="21" customFormat="1" ht="30.75" customHeight="1" x14ac:dyDescent="0.25">
      <c r="B42" s="45"/>
      <c r="C42" s="66"/>
      <c r="D42" s="86"/>
      <c r="E42" s="85"/>
      <c r="F42" s="138"/>
      <c r="G42" s="139"/>
      <c r="H42" s="132"/>
      <c r="I42" s="132"/>
      <c r="J42" s="135"/>
      <c r="K42" s="136"/>
      <c r="L42" s="137"/>
      <c r="M42" s="135"/>
      <c r="N42" s="136"/>
      <c r="O42" s="137"/>
      <c r="P42" s="135"/>
      <c r="Q42" s="136"/>
      <c r="R42" s="137"/>
      <c r="S42" s="135"/>
      <c r="T42" s="136"/>
      <c r="U42" s="137"/>
      <c r="V42" s="46"/>
    </row>
    <row r="43" spans="1:22" s="21" customFormat="1" ht="30.75" customHeight="1" x14ac:dyDescent="0.25">
      <c r="B43" s="45"/>
      <c r="C43" s="66"/>
      <c r="D43" s="94"/>
      <c r="E43" s="85"/>
      <c r="F43" s="133"/>
      <c r="G43" s="134"/>
      <c r="H43" s="132"/>
      <c r="I43" s="132"/>
      <c r="J43" s="135"/>
      <c r="K43" s="136"/>
      <c r="L43" s="137"/>
      <c r="M43" s="135"/>
      <c r="N43" s="136"/>
      <c r="O43" s="137"/>
      <c r="P43" s="135"/>
      <c r="Q43" s="136"/>
      <c r="R43" s="137"/>
      <c r="S43" s="135"/>
      <c r="T43" s="136"/>
      <c r="U43" s="137"/>
      <c r="V43" s="46"/>
    </row>
    <row r="44" spans="1:22" s="21" customFormat="1" ht="15" customHeight="1" x14ac:dyDescent="0.25">
      <c r="B44" s="45"/>
      <c r="C44" s="66"/>
      <c r="E44" s="68"/>
      <c r="F44" s="68"/>
      <c r="G44" s="68"/>
      <c r="H44" s="12"/>
      <c r="J44" s="12"/>
      <c r="K44" s="69"/>
      <c r="M44" s="69"/>
      <c r="N44" s="69"/>
      <c r="P44" s="120" t="s">
        <v>36</v>
      </c>
      <c r="Q44" s="120"/>
      <c r="R44" s="121"/>
      <c r="S44" s="122">
        <f>SUM(S41:U43)</f>
        <v>1000000</v>
      </c>
      <c r="T44" s="123"/>
      <c r="U44" s="124"/>
      <c r="V44" s="46"/>
    </row>
    <row r="45" spans="1:22" s="21" customFormat="1" x14ac:dyDescent="0.25"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62"/>
    </row>
    <row r="46" spans="1:22" s="21" customFormat="1" ht="24" customHeight="1" x14ac:dyDescent="0.25">
      <c r="B46" s="101" t="s">
        <v>50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</row>
    <row r="47" spans="1:22" s="21" customFormat="1" ht="12" customHeight="1" x14ac:dyDescent="0.25">
      <c r="A47" s="46"/>
      <c r="B47" s="70"/>
      <c r="C47" s="71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44"/>
    </row>
    <row r="48" spans="1:22" s="21" customFormat="1" ht="15" x14ac:dyDescent="0.25">
      <c r="A48" s="46"/>
      <c r="B48" s="45"/>
      <c r="K48" s="16"/>
      <c r="L48" s="16"/>
      <c r="M48" s="16"/>
      <c r="N48" s="16"/>
      <c r="O48" s="16"/>
      <c r="P48" s="73"/>
      <c r="Q48" s="73"/>
      <c r="R48" s="73"/>
      <c r="S48" s="73"/>
      <c r="T48" s="73"/>
      <c r="U48" s="73"/>
      <c r="V48" s="46"/>
    </row>
    <row r="49" spans="1:22" s="21" customFormat="1" ht="15" x14ac:dyDescent="0.25">
      <c r="A49" s="46"/>
      <c r="B49" s="45"/>
      <c r="E49" s="125" t="s">
        <v>51</v>
      </c>
      <c r="F49" s="125"/>
      <c r="G49" s="126"/>
      <c r="H49" s="127">
        <f>S44</f>
        <v>1000000</v>
      </c>
      <c r="I49" s="128"/>
      <c r="J49" s="128"/>
      <c r="K49" s="128"/>
      <c r="L49" s="129"/>
      <c r="V49" s="46"/>
    </row>
    <row r="50" spans="1:22" s="21" customFormat="1" ht="15" x14ac:dyDescent="0.25">
      <c r="A50" s="46"/>
      <c r="B50" s="45"/>
      <c r="K50" s="16"/>
      <c r="L50" s="16"/>
      <c r="M50" s="16"/>
      <c r="N50" s="16"/>
      <c r="O50" s="16"/>
      <c r="P50" s="73"/>
      <c r="Q50" s="73"/>
      <c r="R50" s="73"/>
      <c r="S50" s="73"/>
      <c r="T50" s="73"/>
      <c r="U50" s="73"/>
      <c r="V50" s="46"/>
    </row>
    <row r="51" spans="1:22" s="21" customFormat="1" ht="15" x14ac:dyDescent="0.25">
      <c r="A51" s="46"/>
      <c r="B51" s="45"/>
      <c r="E51" s="125" t="s">
        <v>52</v>
      </c>
      <c r="F51" s="125"/>
      <c r="G51" s="126"/>
      <c r="H51" s="127"/>
      <c r="I51" s="128"/>
      <c r="J51" s="128"/>
      <c r="K51" s="128"/>
      <c r="L51" s="129"/>
      <c r="V51" s="46"/>
    </row>
    <row r="52" spans="1:22" s="21" customFormat="1" ht="15" customHeight="1" x14ac:dyDescent="0.25">
      <c r="A52" s="46"/>
      <c r="B52" s="45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46"/>
    </row>
    <row r="53" spans="1:22" s="21" customFormat="1" ht="14.25" customHeight="1" x14ac:dyDescent="0.25">
      <c r="A53" s="46"/>
      <c r="B53" s="45"/>
      <c r="D53" s="74"/>
      <c r="E53" s="107" t="s">
        <v>125</v>
      </c>
      <c r="F53" s="107"/>
      <c r="G53" s="108"/>
      <c r="H53" s="109">
        <f>SUM(H49+H51)</f>
        <v>1000000</v>
      </c>
      <c r="I53" s="110"/>
      <c r="J53" s="110"/>
      <c r="K53" s="110"/>
      <c r="L53" s="111"/>
      <c r="M53" s="74"/>
      <c r="N53" s="74"/>
      <c r="O53" s="74"/>
      <c r="P53" s="74"/>
      <c r="Q53" s="74"/>
      <c r="R53" s="74"/>
      <c r="S53" s="74"/>
      <c r="T53" s="74"/>
      <c r="U53" s="74"/>
      <c r="V53" s="46"/>
    </row>
    <row r="54" spans="1:22" s="21" customFormat="1" x14ac:dyDescent="0.25">
      <c r="A54" s="46"/>
      <c r="B54" s="45"/>
      <c r="V54" s="46"/>
    </row>
    <row r="55" spans="1:22" s="21" customFormat="1" ht="15" x14ac:dyDescent="0.25">
      <c r="A55" s="46"/>
      <c r="B55" s="45"/>
      <c r="F55" s="112" t="s">
        <v>54</v>
      </c>
      <c r="G55" s="113"/>
      <c r="H55" s="114">
        <v>46023</v>
      </c>
      <c r="I55" s="115"/>
      <c r="J55" s="116"/>
      <c r="M55" s="117" t="s">
        <v>55</v>
      </c>
      <c r="N55" s="117"/>
      <c r="O55" s="117"/>
      <c r="P55" s="118"/>
      <c r="Q55" s="119">
        <v>46387</v>
      </c>
      <c r="R55" s="119"/>
      <c r="S55" s="119"/>
      <c r="T55" s="119"/>
      <c r="V55" s="46"/>
    </row>
    <row r="56" spans="1:22" s="21" customFormat="1" x14ac:dyDescent="0.25">
      <c r="A56" s="46"/>
      <c r="B56" s="45"/>
      <c r="V56" s="46"/>
    </row>
    <row r="57" spans="1:22" s="21" customFormat="1" x14ac:dyDescent="0.25">
      <c r="A57" s="46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62"/>
    </row>
    <row r="58" spans="1:22" s="21" customFormat="1" ht="24" customHeight="1" x14ac:dyDescent="0.25">
      <c r="B58" s="101" t="s">
        <v>56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</row>
    <row r="59" spans="1:22" s="21" customFormat="1" x14ac:dyDescent="0.25">
      <c r="A59" s="46"/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44"/>
    </row>
    <row r="60" spans="1:22" ht="15.75" customHeight="1" x14ac:dyDescent="0.2">
      <c r="A60" s="22"/>
      <c r="B60" s="75"/>
      <c r="C60" s="74"/>
      <c r="D60" s="74"/>
      <c r="E60" s="96"/>
      <c r="F60" s="102" t="s">
        <v>57</v>
      </c>
      <c r="G60" s="102"/>
      <c r="H60" s="102"/>
      <c r="I60" s="103"/>
      <c r="J60" s="104" t="s">
        <v>58</v>
      </c>
      <c r="K60" s="102"/>
      <c r="L60" s="102"/>
      <c r="M60" s="102"/>
      <c r="N60" s="103"/>
      <c r="O60" s="104" t="s">
        <v>59</v>
      </c>
      <c r="P60" s="102"/>
      <c r="Q60" s="102"/>
      <c r="R60" s="102"/>
      <c r="S60" s="102"/>
      <c r="T60" s="21"/>
      <c r="U60" s="21"/>
      <c r="V60" s="22"/>
    </row>
    <row r="61" spans="1:22" ht="0.75" customHeight="1" x14ac:dyDescent="0.2">
      <c r="A61" s="22"/>
      <c r="B61" s="45"/>
      <c r="C61" s="21"/>
      <c r="D61" s="21"/>
      <c r="E61" s="21"/>
      <c r="F61" s="105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21"/>
      <c r="U61" s="21"/>
      <c r="V61" s="22"/>
    </row>
    <row r="62" spans="1:22" ht="56.25" customHeight="1" x14ac:dyDescent="0.2">
      <c r="A62" s="22"/>
      <c r="B62" s="45"/>
      <c r="C62" s="21"/>
      <c r="D62" s="21"/>
      <c r="E62" s="93"/>
      <c r="F62" s="100" t="s">
        <v>151</v>
      </c>
      <c r="G62" s="100"/>
      <c r="H62" s="100"/>
      <c r="I62" s="100"/>
      <c r="J62" s="100" t="s">
        <v>123</v>
      </c>
      <c r="K62" s="100"/>
      <c r="L62" s="100"/>
      <c r="M62" s="100"/>
      <c r="N62" s="100"/>
      <c r="O62" s="100" t="s">
        <v>122</v>
      </c>
      <c r="P62" s="100"/>
      <c r="Q62" s="100"/>
      <c r="R62" s="100"/>
      <c r="S62" s="100"/>
      <c r="T62" s="21"/>
      <c r="U62" s="21"/>
      <c r="V62" s="22"/>
    </row>
    <row r="63" spans="1:22" x14ac:dyDescent="0.2">
      <c r="A63" s="22"/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40"/>
    </row>
    <row r="64" spans="1:22" x14ac:dyDescent="0.2"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</row>
  </sheetData>
  <mergeCells count="103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5:F35"/>
    <mergeCell ref="G35:H35"/>
    <mergeCell ref="E36:F36"/>
    <mergeCell ref="G36:H36"/>
    <mergeCell ref="B37:V37"/>
    <mergeCell ref="D39:D40"/>
    <mergeCell ref="E39:E40"/>
    <mergeCell ref="F39:G40"/>
    <mergeCell ref="H39:U39"/>
    <mergeCell ref="H40:I40"/>
    <mergeCell ref="J40:L40"/>
    <mergeCell ref="M40:O40"/>
    <mergeCell ref="P40:R40"/>
    <mergeCell ref="S40:U40"/>
    <mergeCell ref="F41:G41"/>
    <mergeCell ref="H41:I41"/>
    <mergeCell ref="J41:L41"/>
    <mergeCell ref="M41:O41"/>
    <mergeCell ref="P41:R41"/>
    <mergeCell ref="S41:U41"/>
    <mergeCell ref="F43:G43"/>
    <mergeCell ref="H43:I43"/>
    <mergeCell ref="J43:L43"/>
    <mergeCell ref="M43:O43"/>
    <mergeCell ref="P43:R43"/>
    <mergeCell ref="S43:U43"/>
    <mergeCell ref="F42:G42"/>
    <mergeCell ref="H42:I42"/>
    <mergeCell ref="J42:L42"/>
    <mergeCell ref="M42:O42"/>
    <mergeCell ref="P42:R42"/>
    <mergeCell ref="S42:U42"/>
    <mergeCell ref="E53:G53"/>
    <mergeCell ref="H53:L53"/>
    <mergeCell ref="F55:G55"/>
    <mergeCell ref="H55:J55"/>
    <mergeCell ref="M55:P55"/>
    <mergeCell ref="Q55:T55"/>
    <mergeCell ref="P44:R44"/>
    <mergeCell ref="S44:U44"/>
    <mergeCell ref="B46:V46"/>
    <mergeCell ref="E49:G49"/>
    <mergeCell ref="H49:L49"/>
    <mergeCell ref="E51:G51"/>
    <mergeCell ref="H51:L51"/>
    <mergeCell ref="F62:I62"/>
    <mergeCell ref="J62:N62"/>
    <mergeCell ref="O62:S62"/>
    <mergeCell ref="B58:V58"/>
    <mergeCell ref="F60:I60"/>
    <mergeCell ref="J60:N60"/>
    <mergeCell ref="O60:S60"/>
    <mergeCell ref="F61:I61"/>
    <mergeCell ref="J61:N61"/>
    <mergeCell ref="O61:S61"/>
  </mergeCells>
  <hyperlinks>
    <hyperlink ref="N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GridLines="0" topLeftCell="A26" workbookViewId="0">
      <selection activeCell="E52" sqref="E52:G52"/>
    </sheetView>
  </sheetViews>
  <sheetFormatPr baseColWidth="10" defaultRowHeight="14.25" x14ac:dyDescent="0.2"/>
  <cols>
    <col min="1" max="2" width="1.7109375" style="1" customWidth="1"/>
    <col min="3" max="3" width="2.7109375" style="1" bestFit="1" customWidth="1"/>
    <col min="4" max="4" width="22.28515625" style="1" customWidth="1"/>
    <col min="5" max="5" width="33.5703125" style="1" customWidth="1"/>
    <col min="6" max="6" width="11.42578125" style="1"/>
    <col min="7" max="7" width="5.85546875" style="1" customWidth="1"/>
    <col min="8" max="8" width="16.140625" style="1" customWidth="1"/>
    <col min="9" max="10" width="4.7109375" style="1" customWidth="1"/>
    <col min="11" max="11" width="5.7109375" style="1" bestFit="1" customWidth="1"/>
    <col min="12" max="13" width="4.7109375" style="1" customWidth="1"/>
    <col min="14" max="14" width="13.7109375" style="1" customWidth="1"/>
    <col min="15" max="18" width="4.7109375" style="1" customWidth="1"/>
    <col min="19" max="19" width="16.8554687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23.25" x14ac:dyDescent="0.35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</row>
    <row r="3" spans="1:22" ht="15.75" x14ac:dyDescent="0.25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</row>
    <row r="4" spans="1:22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 x14ac:dyDescent="0.2">
      <c r="B5" s="182" t="s">
        <v>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22" s="6" customFormat="1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 x14ac:dyDescent="0.2">
      <c r="B7" s="7"/>
      <c r="D7" s="8" t="s">
        <v>2</v>
      </c>
      <c r="E7" s="183">
        <v>45575</v>
      </c>
      <c r="F7" s="184"/>
      <c r="G7" s="9"/>
      <c r="H7" s="9"/>
      <c r="L7" s="10"/>
      <c r="M7" s="10"/>
      <c r="N7" s="10"/>
      <c r="O7" s="10"/>
      <c r="P7" s="10"/>
      <c r="Q7" s="10"/>
      <c r="R7" s="10"/>
      <c r="S7" s="185" t="s">
        <v>3</v>
      </c>
      <c r="T7" s="186"/>
      <c r="U7" s="83" t="s">
        <v>60</v>
      </c>
      <c r="V7" s="11"/>
    </row>
    <row r="8" spans="1:22" s="6" customFormat="1" x14ac:dyDescent="0.2">
      <c r="B8" s="7"/>
      <c r="V8" s="11"/>
    </row>
    <row r="9" spans="1:22" s="6" customFormat="1" ht="36.75" customHeight="1" x14ac:dyDescent="0.2">
      <c r="B9" s="187" t="s">
        <v>4</v>
      </c>
      <c r="C9" s="160"/>
      <c r="D9" s="161"/>
      <c r="E9" s="188" t="s">
        <v>120</v>
      </c>
      <c r="F9" s="189"/>
      <c r="G9" s="189"/>
      <c r="H9" s="190"/>
      <c r="I9" s="12"/>
      <c r="J9" s="191" t="s">
        <v>5</v>
      </c>
      <c r="K9" s="191"/>
      <c r="L9" s="191"/>
      <c r="M9" s="130" t="s">
        <v>121</v>
      </c>
      <c r="N9" s="159"/>
      <c r="O9" s="159"/>
      <c r="P9" s="131"/>
      <c r="Q9" s="192" t="s">
        <v>6</v>
      </c>
      <c r="R9" s="192"/>
      <c r="S9" s="192"/>
      <c r="T9" s="193"/>
      <c r="U9" s="13" t="s">
        <v>60</v>
      </c>
      <c r="V9" s="11"/>
    </row>
    <row r="10" spans="1:22" s="6" customFormat="1" ht="16.5" customHeight="1" x14ac:dyDescent="0.2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 x14ac:dyDescent="0.25">
      <c r="B11" s="14"/>
      <c r="D11" s="16" t="s">
        <v>7</v>
      </c>
      <c r="E11" s="169"/>
      <c r="F11" s="169"/>
      <c r="G11" s="169"/>
      <c r="H11" s="169"/>
      <c r="I11" s="125" t="s">
        <v>8</v>
      </c>
      <c r="J11" s="125"/>
      <c r="K11" s="125"/>
      <c r="L11" s="130"/>
      <c r="M11" s="159"/>
      <c r="N11" s="159"/>
      <c r="O11" s="159"/>
      <c r="P11" s="159"/>
      <c r="Q11" s="159"/>
      <c r="R11" s="159"/>
      <c r="S11" s="159"/>
      <c r="T11" s="159"/>
      <c r="U11" s="131"/>
      <c r="V11" s="17"/>
    </row>
    <row r="12" spans="1:22" s="6" customFormat="1" ht="16.5" customHeight="1" x14ac:dyDescent="0.2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 x14ac:dyDescent="0.2">
      <c r="B13" s="175" t="s">
        <v>9</v>
      </c>
      <c r="C13" s="125"/>
      <c r="D13" s="126"/>
      <c r="E13" s="169" t="s">
        <v>107</v>
      </c>
      <c r="F13" s="169"/>
      <c r="G13" s="169"/>
      <c r="H13" s="169"/>
      <c r="I13" s="169"/>
      <c r="J13" s="169"/>
      <c r="K13" s="169"/>
      <c r="L13" s="169"/>
      <c r="M13" s="169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 x14ac:dyDescent="0.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x14ac:dyDescent="0.25">
      <c r="B15" s="23"/>
      <c r="C15" s="24"/>
      <c r="D15" s="176" t="s">
        <v>10</v>
      </c>
      <c r="E15" s="177" t="s">
        <v>11</v>
      </c>
      <c r="F15" s="178"/>
      <c r="G15" s="177" t="s">
        <v>12</v>
      </c>
      <c r="H15" s="178"/>
      <c r="I15" s="177" t="s">
        <v>13</v>
      </c>
      <c r="J15" s="179"/>
      <c r="K15" s="179"/>
      <c r="L15" s="179"/>
      <c r="M15" s="178"/>
      <c r="N15" s="177" t="s">
        <v>14</v>
      </c>
      <c r="O15" s="179"/>
      <c r="P15" s="179"/>
      <c r="Q15" s="179"/>
      <c r="R15" s="179"/>
      <c r="S15" s="179"/>
      <c r="T15" s="179"/>
      <c r="U15" s="178"/>
      <c r="V15" s="22"/>
    </row>
    <row r="16" spans="1:22" ht="40.5" customHeight="1" x14ac:dyDescent="0.2">
      <c r="B16" s="25"/>
      <c r="D16" s="176"/>
      <c r="E16" s="169"/>
      <c r="F16" s="169"/>
      <c r="G16" s="169" t="s">
        <v>67</v>
      </c>
      <c r="H16" s="169"/>
      <c r="I16" s="130"/>
      <c r="J16" s="159"/>
      <c r="K16" s="159"/>
      <c r="L16" s="159"/>
      <c r="M16" s="131"/>
      <c r="N16" s="194"/>
      <c r="O16" s="159"/>
      <c r="P16" s="159"/>
      <c r="Q16" s="159"/>
      <c r="R16" s="159"/>
      <c r="S16" s="159"/>
      <c r="T16" s="159"/>
      <c r="U16" s="131"/>
      <c r="V16" s="22"/>
    </row>
    <row r="17" spans="2:22" x14ac:dyDescent="0.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 x14ac:dyDescent="0.2">
      <c r="B18" s="171" t="s">
        <v>15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</row>
    <row r="19" spans="2:22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 x14ac:dyDescent="0.2">
      <c r="B20" s="172" t="s">
        <v>16</v>
      </c>
      <c r="C20" s="112"/>
      <c r="D20" s="113"/>
      <c r="E20" s="173" t="s">
        <v>108</v>
      </c>
      <c r="F20" s="174"/>
      <c r="G20" s="174"/>
      <c r="H20" s="174"/>
      <c r="I20" s="174"/>
      <c r="J20" s="174"/>
      <c r="K20" s="174"/>
      <c r="L20" s="174"/>
      <c r="M20" s="174"/>
      <c r="N20" s="141"/>
      <c r="O20" s="12"/>
      <c r="P20" s="12"/>
      <c r="Q20" s="21"/>
      <c r="R20" s="21"/>
      <c r="S20" s="21"/>
      <c r="T20" s="21"/>
      <c r="U20" s="21"/>
      <c r="V20" s="22"/>
    </row>
    <row r="21" spans="2:22" x14ac:dyDescent="0.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9.5" customHeight="1" x14ac:dyDescent="0.2">
      <c r="B22" s="155" t="s">
        <v>17</v>
      </c>
      <c r="C22" s="156"/>
      <c r="D22" s="157"/>
      <c r="E22" s="158" t="s">
        <v>109</v>
      </c>
      <c r="F22" s="159"/>
      <c r="G22" s="159"/>
      <c r="H22" s="159"/>
      <c r="I22" s="159"/>
      <c r="J22" s="159"/>
      <c r="K22" s="131"/>
      <c r="L22" s="35"/>
      <c r="M22" s="35"/>
      <c r="N22" s="160" t="s">
        <v>18</v>
      </c>
      <c r="O22" s="160"/>
      <c r="P22" s="161"/>
      <c r="Q22" s="130"/>
      <c r="R22" s="159"/>
      <c r="S22" s="159"/>
      <c r="T22" s="159"/>
      <c r="U22" s="131"/>
      <c r="V22" s="36"/>
    </row>
    <row r="23" spans="2:22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 x14ac:dyDescent="0.25">
      <c r="B24" s="101" t="s">
        <v>19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2:22" s="21" customFormat="1" ht="15" x14ac:dyDescent="0.2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 x14ac:dyDescent="0.25">
      <c r="B26" s="45"/>
      <c r="C26" s="162" t="s">
        <v>20</v>
      </c>
      <c r="D26" s="163"/>
      <c r="E26" s="162" t="s">
        <v>21</v>
      </c>
      <c r="F26" s="163"/>
      <c r="G26" s="162" t="s">
        <v>22</v>
      </c>
      <c r="H26" s="163"/>
      <c r="I26" s="166" t="s">
        <v>23</v>
      </c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8"/>
      <c r="V26" s="46"/>
    </row>
    <row r="27" spans="2:22" s="21" customFormat="1" ht="15" x14ac:dyDescent="0.25">
      <c r="B27" s="45"/>
      <c r="C27" s="164"/>
      <c r="D27" s="165"/>
      <c r="E27" s="164"/>
      <c r="F27" s="165"/>
      <c r="G27" s="164"/>
      <c r="H27" s="165"/>
      <c r="I27" s="47" t="s">
        <v>24</v>
      </c>
      <c r="J27" s="47" t="s">
        <v>25</v>
      </c>
      <c r="K27" s="47" t="s">
        <v>26</v>
      </c>
      <c r="L27" s="47" t="s">
        <v>27</v>
      </c>
      <c r="M27" s="47" t="s">
        <v>28</v>
      </c>
      <c r="N27" s="47" t="s">
        <v>29</v>
      </c>
      <c r="O27" s="47" t="s">
        <v>30</v>
      </c>
      <c r="P27" s="47" t="s">
        <v>31</v>
      </c>
      <c r="Q27" s="47" t="s">
        <v>32</v>
      </c>
      <c r="R27" s="47" t="s">
        <v>33</v>
      </c>
      <c r="S27" s="47" t="s">
        <v>34</v>
      </c>
      <c r="T27" s="47" t="s">
        <v>35</v>
      </c>
      <c r="U27" s="47" t="s">
        <v>36</v>
      </c>
      <c r="V27" s="46"/>
    </row>
    <row r="28" spans="2:22" s="21" customFormat="1" ht="39.75" customHeight="1" x14ac:dyDescent="0.25">
      <c r="B28" s="45"/>
      <c r="C28" s="48" t="s">
        <v>37</v>
      </c>
      <c r="D28" s="49" t="s">
        <v>92</v>
      </c>
      <c r="E28" s="130" t="s">
        <v>110</v>
      </c>
      <c r="F28" s="131"/>
      <c r="G28" s="154"/>
      <c r="H28" s="131"/>
      <c r="I28" s="49"/>
      <c r="J28" s="49"/>
      <c r="K28" s="49"/>
      <c r="L28" s="49"/>
      <c r="M28" s="49"/>
      <c r="N28" s="50"/>
      <c r="O28" s="50"/>
      <c r="P28" s="50"/>
      <c r="Q28" s="50"/>
      <c r="R28" s="50">
        <v>3</v>
      </c>
      <c r="S28" s="50"/>
      <c r="T28" s="50"/>
      <c r="U28" s="50">
        <v>3</v>
      </c>
      <c r="V28" s="46"/>
    </row>
    <row r="29" spans="2:22" s="21" customFormat="1" ht="36.75" customHeight="1" x14ac:dyDescent="0.25">
      <c r="B29" s="45"/>
      <c r="C29" s="48" t="s">
        <v>38</v>
      </c>
      <c r="D29" s="49" t="s">
        <v>93</v>
      </c>
      <c r="E29" s="130" t="s">
        <v>111</v>
      </c>
      <c r="F29" s="131"/>
      <c r="G29" s="154"/>
      <c r="H29" s="131"/>
      <c r="I29" s="52"/>
      <c r="J29" s="53"/>
      <c r="K29" s="49"/>
      <c r="L29" s="49"/>
      <c r="M29" s="49"/>
      <c r="N29" s="50"/>
      <c r="O29" s="50"/>
      <c r="P29" s="50"/>
      <c r="Q29" s="90"/>
      <c r="R29" s="50"/>
      <c r="S29" s="50">
        <v>4</v>
      </c>
      <c r="T29" s="50"/>
      <c r="U29" s="50">
        <v>4</v>
      </c>
      <c r="V29" s="46"/>
    </row>
    <row r="30" spans="2:22" s="21" customFormat="1" ht="37.5" customHeight="1" x14ac:dyDescent="0.25">
      <c r="B30" s="45"/>
      <c r="C30" s="48" t="s">
        <v>39</v>
      </c>
      <c r="D30" s="51" t="s">
        <v>112</v>
      </c>
      <c r="E30" s="130" t="s">
        <v>94</v>
      </c>
      <c r="F30" s="131"/>
      <c r="G30" s="140"/>
      <c r="H30" s="141"/>
      <c r="I30" s="53">
        <v>1</v>
      </c>
      <c r="J30" s="53">
        <v>1</v>
      </c>
      <c r="K30" s="53">
        <v>1</v>
      </c>
      <c r="L30" s="53">
        <v>1</v>
      </c>
      <c r="M30" s="53">
        <v>1</v>
      </c>
      <c r="N30" s="53">
        <v>1</v>
      </c>
      <c r="O30" s="53">
        <v>1</v>
      </c>
      <c r="P30" s="53">
        <v>1</v>
      </c>
      <c r="Q30" s="53">
        <v>1</v>
      </c>
      <c r="R30" s="53">
        <v>1</v>
      </c>
      <c r="S30" s="53">
        <v>1</v>
      </c>
      <c r="T30" s="53">
        <v>1</v>
      </c>
      <c r="U30" s="50">
        <v>12</v>
      </c>
      <c r="V30" s="46"/>
    </row>
    <row r="31" spans="2:22" s="21" customFormat="1" ht="36.75" customHeight="1" x14ac:dyDescent="0.25">
      <c r="B31" s="45"/>
      <c r="C31" s="48" t="s">
        <v>40</v>
      </c>
      <c r="D31" s="51" t="s">
        <v>113</v>
      </c>
      <c r="E31" s="130" t="s">
        <v>114</v>
      </c>
      <c r="F31" s="131"/>
      <c r="G31" s="140"/>
      <c r="H31" s="141"/>
      <c r="I31" s="51"/>
      <c r="J31" s="49">
        <v>1</v>
      </c>
      <c r="K31" s="53">
        <v>1</v>
      </c>
      <c r="L31" s="49"/>
      <c r="M31" s="49"/>
      <c r="N31" s="50"/>
      <c r="O31" s="50"/>
      <c r="P31" s="50"/>
      <c r="Q31" s="50"/>
      <c r="R31" s="50"/>
      <c r="S31" s="50"/>
      <c r="T31" s="50"/>
      <c r="U31" s="95">
        <v>2</v>
      </c>
      <c r="V31" s="46"/>
    </row>
    <row r="32" spans="2:22" s="21" customFormat="1" ht="39.75" customHeight="1" x14ac:dyDescent="0.25">
      <c r="B32" s="45"/>
      <c r="C32" s="48" t="s">
        <v>64</v>
      </c>
      <c r="D32" s="49" t="s">
        <v>115</v>
      </c>
      <c r="E32" s="130" t="s">
        <v>116</v>
      </c>
      <c r="F32" s="131"/>
      <c r="G32" s="140"/>
      <c r="H32" s="141"/>
      <c r="I32" s="51">
        <v>1</v>
      </c>
      <c r="J32" s="49">
        <v>1</v>
      </c>
      <c r="K32" s="53"/>
      <c r="L32" s="49"/>
      <c r="M32" s="49"/>
      <c r="N32" s="50"/>
      <c r="O32" s="50"/>
      <c r="P32" s="50"/>
      <c r="Q32" s="50"/>
      <c r="R32" s="50"/>
      <c r="S32" s="50"/>
      <c r="T32" s="50"/>
      <c r="U32" s="50">
        <v>2</v>
      </c>
      <c r="V32" s="46"/>
    </row>
    <row r="33" spans="1:22" s="21" customFormat="1" ht="48" customHeight="1" x14ac:dyDescent="0.25">
      <c r="B33" s="45"/>
      <c r="C33" s="48" t="s">
        <v>62</v>
      </c>
      <c r="D33" s="49" t="s">
        <v>117</v>
      </c>
      <c r="E33" s="130" t="s">
        <v>95</v>
      </c>
      <c r="F33" s="131"/>
      <c r="G33" s="140"/>
      <c r="H33" s="141"/>
      <c r="I33" s="51"/>
      <c r="J33" s="49"/>
      <c r="K33" s="49"/>
      <c r="L33" s="49"/>
      <c r="M33" s="49"/>
      <c r="N33" s="50"/>
      <c r="O33" s="50"/>
      <c r="P33" s="50"/>
      <c r="Q33" s="50"/>
      <c r="R33" s="50"/>
      <c r="S33" s="50" t="s">
        <v>68</v>
      </c>
      <c r="T33" s="50"/>
      <c r="U33" s="50">
        <v>1</v>
      </c>
      <c r="V33" s="46"/>
    </row>
    <row r="34" spans="1:22" s="21" customFormat="1" ht="48" customHeight="1" x14ac:dyDescent="0.25">
      <c r="B34" s="45"/>
      <c r="C34" s="48" t="s">
        <v>65</v>
      </c>
      <c r="D34" s="49" t="s">
        <v>96</v>
      </c>
      <c r="E34" s="130" t="s">
        <v>97</v>
      </c>
      <c r="F34" s="131"/>
      <c r="G34" s="140"/>
      <c r="H34" s="141"/>
      <c r="I34" s="49"/>
      <c r="J34" s="49"/>
      <c r="K34" s="49"/>
      <c r="L34" s="49"/>
      <c r="M34" s="49"/>
      <c r="N34" s="50"/>
      <c r="O34" s="50" t="s">
        <v>68</v>
      </c>
      <c r="P34" s="50"/>
      <c r="Q34" s="50"/>
      <c r="R34" s="50"/>
      <c r="S34" s="50"/>
      <c r="T34" s="50"/>
      <c r="U34" s="50">
        <v>1</v>
      </c>
      <c r="V34" s="46"/>
    </row>
    <row r="35" spans="1:22" s="21" customFormat="1" ht="15" x14ac:dyDescent="0.25">
      <c r="B35" s="54"/>
      <c r="C35" s="48"/>
      <c r="D35" s="49"/>
      <c r="E35" s="130"/>
      <c r="F35" s="131"/>
      <c r="G35" s="140"/>
      <c r="H35" s="141"/>
      <c r="I35" s="51"/>
      <c r="J35" s="49"/>
      <c r="K35" s="49"/>
      <c r="L35" s="49"/>
      <c r="M35" s="49"/>
      <c r="N35" s="50"/>
      <c r="O35" s="50"/>
      <c r="P35" s="50"/>
      <c r="Q35" s="50"/>
      <c r="R35" s="50"/>
      <c r="S35" s="50"/>
      <c r="T35" s="50"/>
      <c r="U35" s="50"/>
      <c r="V35" s="62"/>
    </row>
    <row r="36" spans="1:22" s="21" customFormat="1" ht="24" customHeight="1" x14ac:dyDescent="0.25">
      <c r="B36" s="142" t="s">
        <v>41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</row>
    <row r="37" spans="1:22" s="21" customFormat="1" ht="15" x14ac:dyDescent="0.25">
      <c r="B37" s="63"/>
      <c r="C37" s="64"/>
      <c r="D37" s="43"/>
      <c r="E37" s="65"/>
      <c r="F37" s="65"/>
      <c r="G37" s="65"/>
      <c r="H37" s="65"/>
      <c r="I37" s="65"/>
      <c r="J37" s="65"/>
      <c r="K37" s="65"/>
      <c r="L37" s="65"/>
      <c r="M37" s="65"/>
      <c r="N37" s="43"/>
      <c r="O37" s="43"/>
      <c r="P37" s="43"/>
      <c r="Q37" s="43"/>
      <c r="R37" s="43"/>
      <c r="S37" s="43"/>
      <c r="T37" s="43"/>
      <c r="U37" s="43"/>
      <c r="V37" s="44"/>
    </row>
    <row r="38" spans="1:22" s="21" customFormat="1" ht="15" customHeight="1" x14ac:dyDescent="0.25">
      <c r="B38" s="45"/>
      <c r="C38" s="66"/>
      <c r="D38" s="143" t="s">
        <v>11</v>
      </c>
      <c r="E38" s="143" t="s">
        <v>42</v>
      </c>
      <c r="F38" s="145" t="s">
        <v>43</v>
      </c>
      <c r="G38" s="146"/>
      <c r="H38" s="149" t="s">
        <v>44</v>
      </c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46"/>
    </row>
    <row r="39" spans="1:22" s="21" customFormat="1" ht="27" customHeight="1" x14ac:dyDescent="0.25">
      <c r="B39" s="45"/>
      <c r="C39" s="66"/>
      <c r="D39" s="144"/>
      <c r="E39" s="144"/>
      <c r="F39" s="147"/>
      <c r="G39" s="148"/>
      <c r="H39" s="151" t="s">
        <v>45</v>
      </c>
      <c r="I39" s="151"/>
      <c r="J39" s="151" t="s">
        <v>46</v>
      </c>
      <c r="K39" s="151"/>
      <c r="L39" s="151"/>
      <c r="M39" s="152" t="s">
        <v>47</v>
      </c>
      <c r="N39" s="152"/>
      <c r="O39" s="152"/>
      <c r="P39" s="153" t="s">
        <v>48</v>
      </c>
      <c r="Q39" s="153"/>
      <c r="R39" s="153"/>
      <c r="S39" s="153" t="s">
        <v>49</v>
      </c>
      <c r="T39" s="153"/>
      <c r="U39" s="153"/>
      <c r="V39" s="46"/>
    </row>
    <row r="40" spans="1:22" s="21" customFormat="1" ht="30.75" customHeight="1" x14ac:dyDescent="0.25">
      <c r="B40" s="45"/>
      <c r="C40" s="66"/>
      <c r="D40" s="88" t="s">
        <v>118</v>
      </c>
      <c r="E40" s="50">
        <v>1</v>
      </c>
      <c r="F40" s="130" t="s">
        <v>98</v>
      </c>
      <c r="G40" s="131"/>
      <c r="H40" s="132"/>
      <c r="I40" s="132"/>
      <c r="J40" s="132"/>
      <c r="K40" s="132"/>
      <c r="L40" s="132"/>
      <c r="M40" s="132">
        <v>5000</v>
      </c>
      <c r="N40" s="132"/>
      <c r="O40" s="132"/>
      <c r="P40" s="132"/>
      <c r="Q40" s="132"/>
      <c r="R40" s="132"/>
      <c r="S40" s="132">
        <v>5000</v>
      </c>
      <c r="T40" s="132"/>
      <c r="U40" s="132"/>
      <c r="V40" s="46"/>
    </row>
    <row r="41" spans="1:22" s="21" customFormat="1" ht="30.75" customHeight="1" x14ac:dyDescent="0.25">
      <c r="B41" s="45"/>
      <c r="C41" s="66"/>
      <c r="D41" s="86" t="s">
        <v>99</v>
      </c>
      <c r="E41" s="85">
        <v>4</v>
      </c>
      <c r="F41" s="138" t="s">
        <v>119</v>
      </c>
      <c r="G41" s="139"/>
      <c r="H41" s="132"/>
      <c r="I41" s="132"/>
      <c r="J41" s="135"/>
      <c r="K41" s="136"/>
      <c r="L41" s="137"/>
      <c r="M41" s="135">
        <v>2600</v>
      </c>
      <c r="N41" s="136"/>
      <c r="O41" s="137"/>
      <c r="P41" s="135">
        <v>1000</v>
      </c>
      <c r="Q41" s="136"/>
      <c r="R41" s="137"/>
      <c r="S41" s="135">
        <v>3600</v>
      </c>
      <c r="T41" s="136"/>
      <c r="U41" s="137"/>
      <c r="V41" s="46"/>
    </row>
    <row r="42" spans="1:22" s="21" customFormat="1" ht="30.75" customHeight="1" x14ac:dyDescent="0.25">
      <c r="B42" s="45"/>
      <c r="C42" s="66"/>
      <c r="D42" s="94" t="s">
        <v>100</v>
      </c>
      <c r="E42" s="85">
        <v>3</v>
      </c>
      <c r="F42" s="133" t="s">
        <v>98</v>
      </c>
      <c r="G42" s="134"/>
      <c r="H42" s="132"/>
      <c r="I42" s="132"/>
      <c r="J42" s="135"/>
      <c r="K42" s="136"/>
      <c r="L42" s="137"/>
      <c r="M42" s="135">
        <v>48000</v>
      </c>
      <c r="N42" s="136"/>
      <c r="O42" s="137"/>
      <c r="P42" s="135">
        <v>50000</v>
      </c>
      <c r="Q42" s="136"/>
      <c r="R42" s="137"/>
      <c r="S42" s="135">
        <v>98000</v>
      </c>
      <c r="T42" s="136"/>
      <c r="U42" s="137"/>
      <c r="V42" s="46"/>
    </row>
    <row r="43" spans="1:22" s="21" customFormat="1" ht="15" customHeight="1" x14ac:dyDescent="0.25">
      <c r="B43" s="45"/>
      <c r="C43" s="66"/>
      <c r="E43" s="68"/>
      <c r="F43" s="68"/>
      <c r="G43" s="68"/>
      <c r="H43" s="12"/>
      <c r="J43" s="12"/>
      <c r="K43" s="69"/>
      <c r="M43" s="69"/>
      <c r="N43" s="69"/>
      <c r="P43" s="120" t="s">
        <v>36</v>
      </c>
      <c r="Q43" s="120"/>
      <c r="R43" s="121"/>
      <c r="S43" s="122">
        <f>SUM(S40:U42)</f>
        <v>106600</v>
      </c>
      <c r="T43" s="123"/>
      <c r="U43" s="124"/>
      <c r="V43" s="46"/>
    </row>
    <row r="44" spans="1:22" s="21" customFormat="1" x14ac:dyDescent="0.25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62"/>
    </row>
    <row r="45" spans="1:22" s="21" customFormat="1" ht="24" customHeight="1" x14ac:dyDescent="0.25">
      <c r="B45" s="101" t="s">
        <v>50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</row>
    <row r="46" spans="1:22" s="21" customFormat="1" ht="12" customHeight="1" x14ac:dyDescent="0.25">
      <c r="A46" s="46"/>
      <c r="B46" s="70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44"/>
    </row>
    <row r="47" spans="1:22" s="21" customFormat="1" ht="15" x14ac:dyDescent="0.25">
      <c r="A47" s="46"/>
      <c r="B47" s="45"/>
      <c r="K47" s="16"/>
      <c r="L47" s="16"/>
      <c r="M47" s="16"/>
      <c r="N47" s="16"/>
      <c r="O47" s="16"/>
      <c r="P47" s="73"/>
      <c r="Q47" s="73"/>
      <c r="R47" s="73"/>
      <c r="S47" s="73"/>
      <c r="T47" s="73"/>
      <c r="U47" s="73"/>
      <c r="V47" s="46"/>
    </row>
    <row r="48" spans="1:22" s="21" customFormat="1" ht="15" x14ac:dyDescent="0.25">
      <c r="A48" s="46"/>
      <c r="B48" s="45"/>
      <c r="E48" s="125" t="s">
        <v>51</v>
      </c>
      <c r="F48" s="125"/>
      <c r="G48" s="126"/>
      <c r="H48" s="127">
        <f>S43</f>
        <v>106600</v>
      </c>
      <c r="I48" s="128"/>
      <c r="J48" s="128"/>
      <c r="K48" s="128"/>
      <c r="L48" s="129"/>
      <c r="V48" s="46"/>
    </row>
    <row r="49" spans="1:22" s="21" customFormat="1" ht="15" x14ac:dyDescent="0.25">
      <c r="A49" s="46"/>
      <c r="B49" s="45"/>
      <c r="K49" s="16"/>
      <c r="L49" s="16"/>
      <c r="M49" s="16"/>
      <c r="N49" s="16"/>
      <c r="O49" s="16"/>
      <c r="P49" s="73"/>
      <c r="Q49" s="73"/>
      <c r="R49" s="73"/>
      <c r="S49" s="73"/>
      <c r="T49" s="73"/>
      <c r="U49" s="73"/>
      <c r="V49" s="46"/>
    </row>
    <row r="50" spans="1:22" s="21" customFormat="1" ht="15" x14ac:dyDescent="0.25">
      <c r="A50" s="46"/>
      <c r="B50" s="45"/>
      <c r="E50" s="125" t="s">
        <v>52</v>
      </c>
      <c r="F50" s="125"/>
      <c r="G50" s="126"/>
      <c r="H50" s="127"/>
      <c r="I50" s="128"/>
      <c r="J50" s="128"/>
      <c r="K50" s="128"/>
      <c r="L50" s="129"/>
      <c r="V50" s="46"/>
    </row>
    <row r="51" spans="1:22" s="21" customFormat="1" ht="15" customHeight="1" x14ac:dyDescent="0.25">
      <c r="A51" s="46"/>
      <c r="B51" s="45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46"/>
    </row>
    <row r="52" spans="1:22" s="21" customFormat="1" ht="14.25" customHeight="1" x14ac:dyDescent="0.25">
      <c r="A52" s="46"/>
      <c r="B52" s="45"/>
      <c r="D52" s="74"/>
      <c r="E52" s="107" t="s">
        <v>53</v>
      </c>
      <c r="F52" s="107"/>
      <c r="G52" s="108"/>
      <c r="H52" s="109">
        <f>SUM(H48+H50)</f>
        <v>106600</v>
      </c>
      <c r="I52" s="110"/>
      <c r="J52" s="110"/>
      <c r="K52" s="110"/>
      <c r="L52" s="111"/>
      <c r="M52" s="74"/>
      <c r="N52" s="74"/>
      <c r="O52" s="74"/>
      <c r="P52" s="74"/>
      <c r="Q52" s="74"/>
      <c r="R52" s="74"/>
      <c r="S52" s="74"/>
      <c r="T52" s="74"/>
      <c r="U52" s="74"/>
      <c r="V52" s="46"/>
    </row>
    <row r="53" spans="1:22" s="21" customFormat="1" x14ac:dyDescent="0.25">
      <c r="A53" s="46"/>
      <c r="B53" s="45"/>
      <c r="V53" s="46"/>
    </row>
    <row r="54" spans="1:22" s="21" customFormat="1" ht="15" x14ac:dyDescent="0.25">
      <c r="A54" s="46"/>
      <c r="B54" s="45"/>
      <c r="F54" s="112" t="s">
        <v>54</v>
      </c>
      <c r="G54" s="113"/>
      <c r="H54" s="114">
        <v>44197</v>
      </c>
      <c r="I54" s="115"/>
      <c r="J54" s="116"/>
      <c r="M54" s="117" t="s">
        <v>55</v>
      </c>
      <c r="N54" s="117"/>
      <c r="O54" s="117"/>
      <c r="P54" s="118"/>
      <c r="Q54" s="119">
        <v>44561</v>
      </c>
      <c r="R54" s="119"/>
      <c r="S54" s="119"/>
      <c r="T54" s="119"/>
      <c r="V54" s="46"/>
    </row>
    <row r="55" spans="1:22" s="21" customFormat="1" x14ac:dyDescent="0.25">
      <c r="A55" s="46"/>
      <c r="B55" s="45"/>
      <c r="V55" s="46"/>
    </row>
    <row r="56" spans="1:22" s="21" customFormat="1" x14ac:dyDescent="0.25">
      <c r="A56" s="46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62"/>
    </row>
    <row r="57" spans="1:22" s="21" customFormat="1" ht="24" customHeight="1" x14ac:dyDescent="0.25">
      <c r="B57" s="101" t="s">
        <v>56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</row>
    <row r="58" spans="1:22" s="21" customFormat="1" x14ac:dyDescent="0.25">
      <c r="A58" s="46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44"/>
    </row>
    <row r="59" spans="1:22" ht="15.75" customHeight="1" x14ac:dyDescent="0.2">
      <c r="A59" s="22"/>
      <c r="B59" s="75"/>
      <c r="C59" s="74"/>
      <c r="D59" s="74"/>
      <c r="E59" s="96"/>
      <c r="F59" s="102" t="s">
        <v>57</v>
      </c>
      <c r="G59" s="102"/>
      <c r="H59" s="102"/>
      <c r="I59" s="103"/>
      <c r="J59" s="104" t="s">
        <v>58</v>
      </c>
      <c r="K59" s="102"/>
      <c r="L59" s="102"/>
      <c r="M59" s="102"/>
      <c r="N59" s="103"/>
      <c r="O59" s="104" t="s">
        <v>59</v>
      </c>
      <c r="P59" s="102"/>
      <c r="Q59" s="102"/>
      <c r="R59" s="102"/>
      <c r="S59" s="102"/>
      <c r="T59" s="21"/>
      <c r="U59" s="21"/>
      <c r="V59" s="22"/>
    </row>
    <row r="60" spans="1:22" ht="0.75" customHeight="1" x14ac:dyDescent="0.2">
      <c r="A60" s="22"/>
      <c r="B60" s="45"/>
      <c r="C60" s="21"/>
      <c r="D60" s="21"/>
      <c r="E60" s="21"/>
      <c r="F60" s="105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21"/>
      <c r="U60" s="21"/>
      <c r="V60" s="22"/>
    </row>
    <row r="61" spans="1:22" ht="56.25" customHeight="1" x14ac:dyDescent="0.2">
      <c r="A61" s="22"/>
      <c r="B61" s="45"/>
      <c r="C61" s="21"/>
      <c r="D61" s="21"/>
      <c r="E61" s="93"/>
      <c r="F61" s="100" t="s">
        <v>124</v>
      </c>
      <c r="G61" s="100"/>
      <c r="H61" s="100"/>
      <c r="I61" s="100"/>
      <c r="J61" s="100" t="s">
        <v>123</v>
      </c>
      <c r="K61" s="100"/>
      <c r="L61" s="100"/>
      <c r="M61" s="100"/>
      <c r="N61" s="100"/>
      <c r="O61" s="100" t="s">
        <v>122</v>
      </c>
      <c r="P61" s="100"/>
      <c r="Q61" s="100"/>
      <c r="R61" s="100"/>
      <c r="S61" s="100"/>
      <c r="T61" s="21"/>
      <c r="U61" s="21"/>
      <c r="V61" s="22"/>
    </row>
    <row r="62" spans="1:22" x14ac:dyDescent="0.2">
      <c r="A62" s="22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40"/>
    </row>
    <row r="63" spans="1:22" x14ac:dyDescent="0.2"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</row>
  </sheetData>
  <mergeCells count="103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E35:F35"/>
    <mergeCell ref="G35:H35"/>
    <mergeCell ref="B36:V36"/>
    <mergeCell ref="D38:D39"/>
    <mergeCell ref="E38:E39"/>
    <mergeCell ref="F38:G39"/>
    <mergeCell ref="H38:U38"/>
    <mergeCell ref="H39:I39"/>
    <mergeCell ref="J39:L39"/>
    <mergeCell ref="M39:O39"/>
    <mergeCell ref="P39:R39"/>
    <mergeCell ref="S39:U39"/>
    <mergeCell ref="F40:G40"/>
    <mergeCell ref="H40:I40"/>
    <mergeCell ref="J40:L40"/>
    <mergeCell ref="M40:O40"/>
    <mergeCell ref="P40:R40"/>
    <mergeCell ref="S40:U40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E52:G52"/>
    <mergeCell ref="H52:L52"/>
    <mergeCell ref="F54:G54"/>
    <mergeCell ref="H54:J54"/>
    <mergeCell ref="M54:P54"/>
    <mergeCell ref="Q54:T54"/>
    <mergeCell ref="P43:R43"/>
    <mergeCell ref="S43:U43"/>
    <mergeCell ref="B45:V45"/>
    <mergeCell ref="E48:G48"/>
    <mergeCell ref="H48:L48"/>
    <mergeCell ref="E50:G50"/>
    <mergeCell ref="H50:L50"/>
    <mergeCell ref="F61:I61"/>
    <mergeCell ref="J61:N61"/>
    <mergeCell ref="O61:S61"/>
    <mergeCell ref="B57:V57"/>
    <mergeCell ref="F59:I59"/>
    <mergeCell ref="J59:N59"/>
    <mergeCell ref="O59:S59"/>
    <mergeCell ref="F60:I60"/>
    <mergeCell ref="J60:N60"/>
    <mergeCell ref="O60:S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GridLines="0" workbookViewId="0">
      <selection activeCell="E9" sqref="E9:H9"/>
    </sheetView>
  </sheetViews>
  <sheetFormatPr baseColWidth="10" defaultRowHeight="14.25" x14ac:dyDescent="0.2"/>
  <cols>
    <col min="1" max="2" width="1.7109375" style="1" customWidth="1"/>
    <col min="3" max="3" width="2.7109375" style="1" bestFit="1" customWidth="1"/>
    <col min="4" max="4" width="22.28515625" style="1" customWidth="1"/>
    <col min="5" max="5" width="33.5703125" style="1" customWidth="1"/>
    <col min="6" max="6" width="11.42578125" style="1"/>
    <col min="7" max="7" width="5.85546875" style="1" customWidth="1"/>
    <col min="8" max="8" width="16.140625" style="1" customWidth="1"/>
    <col min="9" max="10" width="4.7109375" style="1" customWidth="1"/>
    <col min="11" max="11" width="5.7109375" style="1" bestFit="1" customWidth="1"/>
    <col min="12" max="13" width="4.7109375" style="1" customWidth="1"/>
    <col min="14" max="14" width="13.7109375" style="1" customWidth="1"/>
    <col min="15" max="18" width="4.7109375" style="1" customWidth="1"/>
    <col min="19" max="19" width="16.8554687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23.25" x14ac:dyDescent="0.35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</row>
    <row r="3" spans="1:22" ht="15.75" x14ac:dyDescent="0.25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</row>
    <row r="4" spans="1:22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 x14ac:dyDescent="0.2">
      <c r="B5" s="182" t="s">
        <v>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22" s="6" customFormat="1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 x14ac:dyDescent="0.2">
      <c r="B7" s="7"/>
      <c r="D7" s="8" t="s">
        <v>2</v>
      </c>
      <c r="E7" s="183">
        <v>45575</v>
      </c>
      <c r="F7" s="184"/>
      <c r="G7" s="9"/>
      <c r="H7" s="9"/>
      <c r="L7" s="10"/>
      <c r="M7" s="10"/>
      <c r="N7" s="10"/>
      <c r="O7" s="10"/>
      <c r="P7" s="10"/>
      <c r="Q7" s="10"/>
      <c r="R7" s="10"/>
      <c r="S7" s="185" t="s">
        <v>3</v>
      </c>
      <c r="T7" s="186"/>
      <c r="U7" s="83" t="s">
        <v>60</v>
      </c>
      <c r="V7" s="11"/>
    </row>
    <row r="8" spans="1:22" s="6" customFormat="1" x14ac:dyDescent="0.2">
      <c r="B8" s="7"/>
      <c r="V8" s="11"/>
    </row>
    <row r="9" spans="1:22" s="6" customFormat="1" ht="36.75" customHeight="1" x14ac:dyDescent="0.2">
      <c r="B9" s="187" t="s">
        <v>4</v>
      </c>
      <c r="C9" s="160"/>
      <c r="D9" s="161"/>
      <c r="E9" s="188" t="s">
        <v>120</v>
      </c>
      <c r="F9" s="189"/>
      <c r="G9" s="189"/>
      <c r="H9" s="190"/>
      <c r="I9" s="12"/>
      <c r="J9" s="191" t="s">
        <v>5</v>
      </c>
      <c r="K9" s="191"/>
      <c r="L9" s="191"/>
      <c r="M9" s="130" t="s">
        <v>121</v>
      </c>
      <c r="N9" s="159"/>
      <c r="O9" s="159"/>
      <c r="P9" s="131"/>
      <c r="Q9" s="192" t="s">
        <v>6</v>
      </c>
      <c r="R9" s="192"/>
      <c r="S9" s="192"/>
      <c r="T9" s="193"/>
      <c r="U9" s="13" t="s">
        <v>60</v>
      </c>
      <c r="V9" s="11"/>
    </row>
    <row r="10" spans="1:22" s="6" customFormat="1" ht="16.5" customHeight="1" x14ac:dyDescent="0.2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 x14ac:dyDescent="0.25">
      <c r="B11" s="14"/>
      <c r="D11" s="16" t="s">
        <v>7</v>
      </c>
      <c r="E11" s="169"/>
      <c r="F11" s="169"/>
      <c r="G11" s="169"/>
      <c r="H11" s="169"/>
      <c r="I11" s="125" t="s">
        <v>8</v>
      </c>
      <c r="J11" s="125"/>
      <c r="K11" s="125"/>
      <c r="L11" s="130"/>
      <c r="M11" s="159"/>
      <c r="N11" s="159"/>
      <c r="O11" s="159"/>
      <c r="P11" s="159"/>
      <c r="Q11" s="159"/>
      <c r="R11" s="159"/>
      <c r="S11" s="159"/>
      <c r="T11" s="159"/>
      <c r="U11" s="131"/>
      <c r="V11" s="17"/>
    </row>
    <row r="12" spans="1:22" s="6" customFormat="1" ht="16.5" customHeight="1" x14ac:dyDescent="0.2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 x14ac:dyDescent="0.2">
      <c r="B13" s="175" t="s">
        <v>9</v>
      </c>
      <c r="C13" s="125"/>
      <c r="D13" s="126"/>
      <c r="E13" s="169" t="s">
        <v>107</v>
      </c>
      <c r="F13" s="169"/>
      <c r="G13" s="169"/>
      <c r="H13" s="169"/>
      <c r="I13" s="169"/>
      <c r="J13" s="169"/>
      <c r="K13" s="169"/>
      <c r="L13" s="169"/>
      <c r="M13" s="169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 x14ac:dyDescent="0.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x14ac:dyDescent="0.25">
      <c r="B15" s="23"/>
      <c r="C15" s="24"/>
      <c r="D15" s="176" t="s">
        <v>10</v>
      </c>
      <c r="E15" s="177" t="s">
        <v>11</v>
      </c>
      <c r="F15" s="178"/>
      <c r="G15" s="177" t="s">
        <v>12</v>
      </c>
      <c r="H15" s="178"/>
      <c r="I15" s="177" t="s">
        <v>13</v>
      </c>
      <c r="J15" s="179"/>
      <c r="K15" s="179"/>
      <c r="L15" s="179"/>
      <c r="M15" s="178"/>
      <c r="N15" s="177" t="s">
        <v>14</v>
      </c>
      <c r="O15" s="179"/>
      <c r="P15" s="179"/>
      <c r="Q15" s="179"/>
      <c r="R15" s="179"/>
      <c r="S15" s="179"/>
      <c r="T15" s="179"/>
      <c r="U15" s="178"/>
      <c r="V15" s="22"/>
    </row>
    <row r="16" spans="1:22" ht="40.5" customHeight="1" x14ac:dyDescent="0.2">
      <c r="B16" s="25"/>
      <c r="D16" s="176"/>
      <c r="E16" s="169"/>
      <c r="F16" s="169"/>
      <c r="G16" s="169" t="s">
        <v>67</v>
      </c>
      <c r="H16" s="169"/>
      <c r="I16" s="130"/>
      <c r="J16" s="159"/>
      <c r="K16" s="159"/>
      <c r="L16" s="159"/>
      <c r="M16" s="131"/>
      <c r="N16" s="194"/>
      <c r="O16" s="159"/>
      <c r="P16" s="159"/>
      <c r="Q16" s="159"/>
      <c r="R16" s="159"/>
      <c r="S16" s="159"/>
      <c r="T16" s="159"/>
      <c r="U16" s="131"/>
      <c r="V16" s="22"/>
    </row>
    <row r="17" spans="2:22" x14ac:dyDescent="0.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 x14ac:dyDescent="0.2">
      <c r="B18" s="171" t="s">
        <v>15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</row>
    <row r="19" spans="2:22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 x14ac:dyDescent="0.2">
      <c r="B20" s="172" t="s">
        <v>16</v>
      </c>
      <c r="C20" s="112"/>
      <c r="D20" s="113"/>
      <c r="E20" s="173" t="s">
        <v>108</v>
      </c>
      <c r="F20" s="174"/>
      <c r="G20" s="174"/>
      <c r="H20" s="174"/>
      <c r="I20" s="174"/>
      <c r="J20" s="174"/>
      <c r="K20" s="174"/>
      <c r="L20" s="174"/>
      <c r="M20" s="174"/>
      <c r="N20" s="141"/>
      <c r="O20" s="12"/>
      <c r="P20" s="12"/>
      <c r="Q20" s="21"/>
      <c r="R20" s="21"/>
      <c r="S20" s="21"/>
      <c r="T20" s="21"/>
      <c r="U20" s="21"/>
      <c r="V20" s="22"/>
    </row>
    <row r="21" spans="2:22" x14ac:dyDescent="0.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9.5" customHeight="1" x14ac:dyDescent="0.2">
      <c r="B22" s="155" t="s">
        <v>17</v>
      </c>
      <c r="C22" s="156"/>
      <c r="D22" s="157"/>
      <c r="E22" s="158" t="s">
        <v>109</v>
      </c>
      <c r="F22" s="159"/>
      <c r="G22" s="159"/>
      <c r="H22" s="159"/>
      <c r="I22" s="159"/>
      <c r="J22" s="159"/>
      <c r="K22" s="131"/>
      <c r="L22" s="35"/>
      <c r="M22" s="35"/>
      <c r="N22" s="160" t="s">
        <v>18</v>
      </c>
      <c r="O22" s="160"/>
      <c r="P22" s="161"/>
      <c r="Q22" s="130"/>
      <c r="R22" s="159"/>
      <c r="S22" s="159"/>
      <c r="T22" s="159"/>
      <c r="U22" s="131"/>
      <c r="V22" s="36"/>
    </row>
    <row r="23" spans="2:22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 x14ac:dyDescent="0.25">
      <c r="B24" s="101" t="s">
        <v>19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2:22" s="21" customFormat="1" ht="15" x14ac:dyDescent="0.2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 x14ac:dyDescent="0.25">
      <c r="B26" s="45"/>
      <c r="C26" s="162" t="s">
        <v>20</v>
      </c>
      <c r="D26" s="163"/>
      <c r="E26" s="162" t="s">
        <v>21</v>
      </c>
      <c r="F26" s="163"/>
      <c r="G26" s="162" t="s">
        <v>22</v>
      </c>
      <c r="H26" s="163"/>
      <c r="I26" s="166" t="s">
        <v>23</v>
      </c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8"/>
      <c r="V26" s="46"/>
    </row>
    <row r="27" spans="2:22" s="21" customFormat="1" ht="15" x14ac:dyDescent="0.25">
      <c r="B27" s="45"/>
      <c r="C27" s="164"/>
      <c r="D27" s="165"/>
      <c r="E27" s="164"/>
      <c r="F27" s="165"/>
      <c r="G27" s="164"/>
      <c r="H27" s="165"/>
      <c r="I27" s="47" t="s">
        <v>24</v>
      </c>
      <c r="J27" s="47" t="s">
        <v>25</v>
      </c>
      <c r="K27" s="47" t="s">
        <v>26</v>
      </c>
      <c r="L27" s="47" t="s">
        <v>27</v>
      </c>
      <c r="M27" s="47" t="s">
        <v>28</v>
      </c>
      <c r="N27" s="47" t="s">
        <v>29</v>
      </c>
      <c r="O27" s="47" t="s">
        <v>30</v>
      </c>
      <c r="P27" s="47" t="s">
        <v>31</v>
      </c>
      <c r="Q27" s="47" t="s">
        <v>32</v>
      </c>
      <c r="R27" s="47" t="s">
        <v>33</v>
      </c>
      <c r="S27" s="47" t="s">
        <v>34</v>
      </c>
      <c r="T27" s="47" t="s">
        <v>35</v>
      </c>
      <c r="U27" s="47" t="s">
        <v>36</v>
      </c>
      <c r="V27" s="46"/>
    </row>
    <row r="28" spans="2:22" s="21" customFormat="1" ht="39.75" customHeight="1" x14ac:dyDescent="0.25">
      <c r="B28" s="45"/>
      <c r="C28" s="48" t="s">
        <v>37</v>
      </c>
      <c r="D28" s="49" t="s">
        <v>92</v>
      </c>
      <c r="E28" s="130" t="s">
        <v>110</v>
      </c>
      <c r="F28" s="131"/>
      <c r="G28" s="154"/>
      <c r="H28" s="131"/>
      <c r="I28" s="49"/>
      <c r="J28" s="49"/>
      <c r="K28" s="49"/>
      <c r="L28" s="49"/>
      <c r="M28" s="49"/>
      <c r="N28" s="50"/>
      <c r="O28" s="50"/>
      <c r="P28" s="50"/>
      <c r="Q28" s="50"/>
      <c r="R28" s="50">
        <v>3</v>
      </c>
      <c r="S28" s="50"/>
      <c r="T28" s="50"/>
      <c r="U28" s="50">
        <v>3</v>
      </c>
      <c r="V28" s="46"/>
    </row>
    <row r="29" spans="2:22" s="21" customFormat="1" ht="36.75" customHeight="1" x14ac:dyDescent="0.25">
      <c r="B29" s="45"/>
      <c r="C29" s="48" t="s">
        <v>38</v>
      </c>
      <c r="D29" s="49" t="s">
        <v>93</v>
      </c>
      <c r="E29" s="130" t="s">
        <v>111</v>
      </c>
      <c r="F29" s="131"/>
      <c r="G29" s="154"/>
      <c r="H29" s="131"/>
      <c r="I29" s="52"/>
      <c r="J29" s="53"/>
      <c r="K29" s="49"/>
      <c r="L29" s="49"/>
      <c r="M29" s="49"/>
      <c r="N29" s="50"/>
      <c r="O29" s="50"/>
      <c r="P29" s="50"/>
      <c r="Q29" s="90"/>
      <c r="R29" s="50"/>
      <c r="S29" s="50">
        <v>4</v>
      </c>
      <c r="T29" s="50"/>
      <c r="U29" s="50">
        <v>4</v>
      </c>
      <c r="V29" s="46"/>
    </row>
    <row r="30" spans="2:22" s="21" customFormat="1" ht="37.5" customHeight="1" x14ac:dyDescent="0.25">
      <c r="B30" s="45"/>
      <c r="C30" s="48" t="s">
        <v>39</v>
      </c>
      <c r="D30" s="51" t="s">
        <v>112</v>
      </c>
      <c r="E30" s="130" t="s">
        <v>94</v>
      </c>
      <c r="F30" s="131"/>
      <c r="G30" s="140"/>
      <c r="H30" s="141"/>
      <c r="I30" s="53">
        <v>1</v>
      </c>
      <c r="J30" s="53">
        <v>1</v>
      </c>
      <c r="K30" s="53">
        <v>1</v>
      </c>
      <c r="L30" s="53">
        <v>1</v>
      </c>
      <c r="M30" s="53">
        <v>1</v>
      </c>
      <c r="N30" s="53">
        <v>1</v>
      </c>
      <c r="O30" s="53">
        <v>1</v>
      </c>
      <c r="P30" s="53">
        <v>1</v>
      </c>
      <c r="Q30" s="53">
        <v>1</v>
      </c>
      <c r="R30" s="53">
        <v>1</v>
      </c>
      <c r="S30" s="53">
        <v>1</v>
      </c>
      <c r="T30" s="53">
        <v>1</v>
      </c>
      <c r="U30" s="50">
        <v>12</v>
      </c>
      <c r="V30" s="46"/>
    </row>
    <row r="31" spans="2:22" s="21" customFormat="1" ht="36.75" customHeight="1" x14ac:dyDescent="0.25">
      <c r="B31" s="45"/>
      <c r="C31" s="48" t="s">
        <v>40</v>
      </c>
      <c r="D31" s="51" t="s">
        <v>113</v>
      </c>
      <c r="E31" s="130" t="s">
        <v>114</v>
      </c>
      <c r="F31" s="131"/>
      <c r="G31" s="140"/>
      <c r="H31" s="141"/>
      <c r="I31" s="51"/>
      <c r="J31" s="49">
        <v>1</v>
      </c>
      <c r="K31" s="53">
        <v>1</v>
      </c>
      <c r="L31" s="49"/>
      <c r="M31" s="49"/>
      <c r="N31" s="50"/>
      <c r="O31" s="50"/>
      <c r="P31" s="50"/>
      <c r="Q31" s="50"/>
      <c r="R31" s="50"/>
      <c r="S31" s="50"/>
      <c r="T31" s="50"/>
      <c r="U31" s="95">
        <v>2</v>
      </c>
      <c r="V31" s="46"/>
    </row>
    <row r="32" spans="2:22" s="21" customFormat="1" ht="39.75" customHeight="1" x14ac:dyDescent="0.25">
      <c r="B32" s="45"/>
      <c r="C32" s="48" t="s">
        <v>64</v>
      </c>
      <c r="D32" s="49" t="s">
        <v>115</v>
      </c>
      <c r="E32" s="130" t="s">
        <v>116</v>
      </c>
      <c r="F32" s="131"/>
      <c r="G32" s="140"/>
      <c r="H32" s="141"/>
      <c r="I32" s="51">
        <v>1</v>
      </c>
      <c r="J32" s="49">
        <v>1</v>
      </c>
      <c r="K32" s="53"/>
      <c r="L32" s="49"/>
      <c r="M32" s="49"/>
      <c r="N32" s="50"/>
      <c r="O32" s="50"/>
      <c r="P32" s="50"/>
      <c r="Q32" s="50"/>
      <c r="R32" s="50"/>
      <c r="S32" s="50"/>
      <c r="T32" s="50"/>
      <c r="U32" s="50">
        <v>2</v>
      </c>
      <c r="V32" s="46"/>
    </row>
    <row r="33" spans="1:22" s="21" customFormat="1" ht="48" customHeight="1" x14ac:dyDescent="0.25">
      <c r="B33" s="45"/>
      <c r="C33" s="48" t="s">
        <v>62</v>
      </c>
      <c r="D33" s="49" t="s">
        <v>117</v>
      </c>
      <c r="E33" s="130" t="s">
        <v>95</v>
      </c>
      <c r="F33" s="131"/>
      <c r="G33" s="140"/>
      <c r="H33" s="141"/>
      <c r="I33" s="51"/>
      <c r="J33" s="49"/>
      <c r="K33" s="49"/>
      <c r="L33" s="49"/>
      <c r="M33" s="49"/>
      <c r="N33" s="50"/>
      <c r="O33" s="50"/>
      <c r="P33" s="50"/>
      <c r="Q33" s="50"/>
      <c r="R33" s="50"/>
      <c r="S33" s="50" t="s">
        <v>68</v>
      </c>
      <c r="T33" s="50"/>
      <c r="U33" s="50">
        <v>1</v>
      </c>
      <c r="V33" s="46"/>
    </row>
    <row r="34" spans="1:22" s="21" customFormat="1" ht="48" customHeight="1" x14ac:dyDescent="0.25">
      <c r="B34" s="45"/>
      <c r="C34" s="48" t="s">
        <v>65</v>
      </c>
      <c r="D34" s="49" t="s">
        <v>96</v>
      </c>
      <c r="E34" s="130" t="s">
        <v>97</v>
      </c>
      <c r="F34" s="131"/>
      <c r="G34" s="140"/>
      <c r="H34" s="141"/>
      <c r="I34" s="49"/>
      <c r="J34" s="49"/>
      <c r="K34" s="49"/>
      <c r="L34" s="49"/>
      <c r="M34" s="49"/>
      <c r="N34" s="50"/>
      <c r="O34" s="50" t="s">
        <v>68</v>
      </c>
      <c r="P34" s="50"/>
      <c r="Q34" s="50"/>
      <c r="R34" s="50"/>
      <c r="S34" s="50"/>
      <c r="T34" s="50"/>
      <c r="U34" s="50">
        <v>1</v>
      </c>
      <c r="V34" s="46"/>
    </row>
    <row r="35" spans="1:22" s="21" customFormat="1" ht="15" x14ac:dyDescent="0.25">
      <c r="B35" s="54"/>
      <c r="C35" s="48"/>
      <c r="D35" s="49"/>
      <c r="E35" s="130"/>
      <c r="F35" s="131"/>
      <c r="G35" s="140"/>
      <c r="H35" s="141"/>
      <c r="I35" s="51"/>
      <c r="J35" s="49"/>
      <c r="K35" s="49"/>
      <c r="L35" s="49"/>
      <c r="M35" s="49"/>
      <c r="N35" s="50"/>
      <c r="O35" s="50"/>
      <c r="P35" s="50"/>
      <c r="Q35" s="50"/>
      <c r="R35" s="50"/>
      <c r="S35" s="50"/>
      <c r="T35" s="50"/>
      <c r="U35" s="50"/>
      <c r="V35" s="62"/>
    </row>
    <row r="36" spans="1:22" s="21" customFormat="1" ht="24" customHeight="1" x14ac:dyDescent="0.25">
      <c r="B36" s="142" t="s">
        <v>41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</row>
    <row r="37" spans="1:22" s="21" customFormat="1" ht="15" x14ac:dyDescent="0.25">
      <c r="B37" s="63"/>
      <c r="C37" s="64"/>
      <c r="D37" s="43"/>
      <c r="E37" s="65"/>
      <c r="F37" s="65"/>
      <c r="G37" s="65"/>
      <c r="H37" s="65"/>
      <c r="I37" s="65"/>
      <c r="J37" s="65"/>
      <c r="K37" s="65"/>
      <c r="L37" s="65"/>
      <c r="M37" s="65"/>
      <c r="N37" s="43"/>
      <c r="O37" s="43"/>
      <c r="P37" s="43"/>
      <c r="Q37" s="43"/>
      <c r="R37" s="43"/>
      <c r="S37" s="43"/>
      <c r="T37" s="43"/>
      <c r="U37" s="43"/>
      <c r="V37" s="44"/>
    </row>
    <row r="38" spans="1:22" s="21" customFormat="1" ht="15" customHeight="1" x14ac:dyDescent="0.25">
      <c r="B38" s="45"/>
      <c r="C38" s="66"/>
      <c r="D38" s="143" t="s">
        <v>11</v>
      </c>
      <c r="E38" s="143" t="s">
        <v>42</v>
      </c>
      <c r="F38" s="145" t="s">
        <v>43</v>
      </c>
      <c r="G38" s="146"/>
      <c r="H38" s="149" t="s">
        <v>44</v>
      </c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46"/>
    </row>
    <row r="39" spans="1:22" s="21" customFormat="1" ht="27" customHeight="1" x14ac:dyDescent="0.25">
      <c r="B39" s="45"/>
      <c r="C39" s="66"/>
      <c r="D39" s="144"/>
      <c r="E39" s="144"/>
      <c r="F39" s="147"/>
      <c r="G39" s="148"/>
      <c r="H39" s="151" t="s">
        <v>45</v>
      </c>
      <c r="I39" s="151"/>
      <c r="J39" s="151" t="s">
        <v>46</v>
      </c>
      <c r="K39" s="151"/>
      <c r="L39" s="151"/>
      <c r="M39" s="152" t="s">
        <v>47</v>
      </c>
      <c r="N39" s="152"/>
      <c r="O39" s="152"/>
      <c r="P39" s="153" t="s">
        <v>48</v>
      </c>
      <c r="Q39" s="153"/>
      <c r="R39" s="153"/>
      <c r="S39" s="153" t="s">
        <v>49</v>
      </c>
      <c r="T39" s="153"/>
      <c r="U39" s="153"/>
      <c r="V39" s="46"/>
    </row>
    <row r="40" spans="1:22" s="21" customFormat="1" ht="30.75" customHeight="1" x14ac:dyDescent="0.25">
      <c r="B40" s="45"/>
      <c r="C40" s="66"/>
      <c r="D40" s="88" t="s">
        <v>118</v>
      </c>
      <c r="E40" s="50">
        <v>1</v>
      </c>
      <c r="F40" s="130" t="s">
        <v>98</v>
      </c>
      <c r="G40" s="131"/>
      <c r="H40" s="132"/>
      <c r="I40" s="132"/>
      <c r="J40" s="132"/>
      <c r="K40" s="132"/>
      <c r="L40" s="132"/>
      <c r="M40" s="132">
        <v>5000</v>
      </c>
      <c r="N40" s="132"/>
      <c r="O40" s="132"/>
      <c r="P40" s="132"/>
      <c r="Q40" s="132"/>
      <c r="R40" s="132"/>
      <c r="S40" s="132">
        <v>5000</v>
      </c>
      <c r="T40" s="132"/>
      <c r="U40" s="132"/>
      <c r="V40" s="46"/>
    </row>
    <row r="41" spans="1:22" s="21" customFormat="1" ht="30.75" customHeight="1" x14ac:dyDescent="0.25">
      <c r="B41" s="45"/>
      <c r="C41" s="66"/>
      <c r="D41" s="86" t="s">
        <v>99</v>
      </c>
      <c r="E41" s="85">
        <v>4</v>
      </c>
      <c r="F41" s="138" t="s">
        <v>119</v>
      </c>
      <c r="G41" s="139"/>
      <c r="H41" s="132"/>
      <c r="I41" s="132"/>
      <c r="J41" s="135"/>
      <c r="K41" s="136"/>
      <c r="L41" s="137"/>
      <c r="M41" s="135">
        <v>2600</v>
      </c>
      <c r="N41" s="136"/>
      <c r="O41" s="137"/>
      <c r="P41" s="135">
        <v>1000</v>
      </c>
      <c r="Q41" s="136"/>
      <c r="R41" s="137"/>
      <c r="S41" s="135">
        <v>3600</v>
      </c>
      <c r="T41" s="136"/>
      <c r="U41" s="137"/>
      <c r="V41" s="46"/>
    </row>
    <row r="42" spans="1:22" s="21" customFormat="1" ht="30.75" customHeight="1" x14ac:dyDescent="0.25">
      <c r="B42" s="45"/>
      <c r="C42" s="66"/>
      <c r="D42" s="94" t="s">
        <v>100</v>
      </c>
      <c r="E42" s="85">
        <v>3</v>
      </c>
      <c r="F42" s="133" t="s">
        <v>98</v>
      </c>
      <c r="G42" s="134"/>
      <c r="H42" s="132"/>
      <c r="I42" s="132"/>
      <c r="J42" s="135"/>
      <c r="K42" s="136"/>
      <c r="L42" s="137"/>
      <c r="M42" s="135">
        <v>48000</v>
      </c>
      <c r="N42" s="136"/>
      <c r="O42" s="137"/>
      <c r="P42" s="135">
        <v>50000</v>
      </c>
      <c r="Q42" s="136"/>
      <c r="R42" s="137"/>
      <c r="S42" s="135">
        <v>98000</v>
      </c>
      <c r="T42" s="136"/>
      <c r="U42" s="137"/>
      <c r="V42" s="46"/>
    </row>
    <row r="43" spans="1:22" s="21" customFormat="1" ht="15" customHeight="1" x14ac:dyDescent="0.25">
      <c r="B43" s="45"/>
      <c r="C43" s="66"/>
      <c r="E43" s="68"/>
      <c r="F43" s="68"/>
      <c r="G43" s="68"/>
      <c r="H43" s="12"/>
      <c r="J43" s="12"/>
      <c r="K43" s="69"/>
      <c r="M43" s="69"/>
      <c r="N43" s="69"/>
      <c r="P43" s="120" t="s">
        <v>36</v>
      </c>
      <c r="Q43" s="120"/>
      <c r="R43" s="121"/>
      <c r="S43" s="122">
        <f>SUM(S40:U42)</f>
        <v>106600</v>
      </c>
      <c r="T43" s="123"/>
      <c r="U43" s="124"/>
      <c r="V43" s="46"/>
    </row>
    <row r="44" spans="1:22" s="21" customFormat="1" x14ac:dyDescent="0.25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62"/>
    </row>
    <row r="45" spans="1:22" s="21" customFormat="1" ht="24" customHeight="1" x14ac:dyDescent="0.25">
      <c r="B45" s="101" t="s">
        <v>50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</row>
    <row r="46" spans="1:22" s="21" customFormat="1" ht="12" customHeight="1" x14ac:dyDescent="0.25">
      <c r="A46" s="46"/>
      <c r="B46" s="70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44"/>
    </row>
    <row r="47" spans="1:22" s="21" customFormat="1" ht="15" x14ac:dyDescent="0.25">
      <c r="A47" s="46"/>
      <c r="B47" s="45"/>
      <c r="K47" s="16"/>
      <c r="L47" s="16"/>
      <c r="M47" s="16"/>
      <c r="N47" s="16"/>
      <c r="O47" s="16"/>
      <c r="P47" s="73"/>
      <c r="Q47" s="73"/>
      <c r="R47" s="73"/>
      <c r="S47" s="73"/>
      <c r="T47" s="73"/>
      <c r="U47" s="73"/>
      <c r="V47" s="46"/>
    </row>
    <row r="48" spans="1:22" s="21" customFormat="1" ht="15" x14ac:dyDescent="0.25">
      <c r="A48" s="46"/>
      <c r="B48" s="45"/>
      <c r="E48" s="125" t="s">
        <v>51</v>
      </c>
      <c r="F48" s="125"/>
      <c r="G48" s="126"/>
      <c r="H48" s="127">
        <f>S43</f>
        <v>106600</v>
      </c>
      <c r="I48" s="128"/>
      <c r="J48" s="128"/>
      <c r="K48" s="128"/>
      <c r="L48" s="129"/>
      <c r="V48" s="46"/>
    </row>
    <row r="49" spans="1:22" s="21" customFormat="1" ht="15" x14ac:dyDescent="0.25">
      <c r="A49" s="46"/>
      <c r="B49" s="45"/>
      <c r="K49" s="16"/>
      <c r="L49" s="16"/>
      <c r="M49" s="16"/>
      <c r="N49" s="16"/>
      <c r="O49" s="16"/>
      <c r="P49" s="73"/>
      <c r="Q49" s="73"/>
      <c r="R49" s="73"/>
      <c r="S49" s="73"/>
      <c r="T49" s="73"/>
      <c r="U49" s="73"/>
      <c r="V49" s="46"/>
    </row>
    <row r="50" spans="1:22" s="21" customFormat="1" ht="15" x14ac:dyDescent="0.25">
      <c r="A50" s="46"/>
      <c r="B50" s="45"/>
      <c r="E50" s="125" t="s">
        <v>52</v>
      </c>
      <c r="F50" s="125"/>
      <c r="G50" s="126"/>
      <c r="H50" s="127"/>
      <c r="I50" s="128"/>
      <c r="J50" s="128"/>
      <c r="K50" s="128"/>
      <c r="L50" s="129"/>
      <c r="V50" s="46"/>
    </row>
    <row r="51" spans="1:22" s="21" customFormat="1" ht="15" customHeight="1" x14ac:dyDescent="0.25">
      <c r="A51" s="46"/>
      <c r="B51" s="45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46"/>
    </row>
    <row r="52" spans="1:22" s="21" customFormat="1" ht="14.25" customHeight="1" x14ac:dyDescent="0.25">
      <c r="A52" s="46"/>
      <c r="B52" s="45"/>
      <c r="D52" s="74"/>
      <c r="E52" s="107" t="s">
        <v>53</v>
      </c>
      <c r="F52" s="107"/>
      <c r="G52" s="108"/>
      <c r="H52" s="109">
        <f>SUM(H48+H50)</f>
        <v>106600</v>
      </c>
      <c r="I52" s="110"/>
      <c r="J52" s="110"/>
      <c r="K52" s="110"/>
      <c r="L52" s="111"/>
      <c r="M52" s="74"/>
      <c r="N52" s="74"/>
      <c r="O52" s="74"/>
      <c r="P52" s="74"/>
      <c r="Q52" s="74"/>
      <c r="R52" s="74"/>
      <c r="S52" s="74"/>
      <c r="T52" s="74"/>
      <c r="U52" s="74"/>
      <c r="V52" s="46"/>
    </row>
    <row r="53" spans="1:22" s="21" customFormat="1" x14ac:dyDescent="0.25">
      <c r="A53" s="46"/>
      <c r="B53" s="45"/>
      <c r="V53" s="46"/>
    </row>
    <row r="54" spans="1:22" s="21" customFormat="1" ht="15" x14ac:dyDescent="0.25">
      <c r="A54" s="46"/>
      <c r="B54" s="45"/>
      <c r="F54" s="112" t="s">
        <v>54</v>
      </c>
      <c r="G54" s="113"/>
      <c r="H54" s="114">
        <v>44197</v>
      </c>
      <c r="I54" s="115"/>
      <c r="J54" s="116"/>
      <c r="M54" s="117" t="s">
        <v>55</v>
      </c>
      <c r="N54" s="117"/>
      <c r="O54" s="117"/>
      <c r="P54" s="118"/>
      <c r="Q54" s="119">
        <v>44561</v>
      </c>
      <c r="R54" s="119"/>
      <c r="S54" s="119"/>
      <c r="T54" s="119"/>
      <c r="V54" s="46"/>
    </row>
    <row r="55" spans="1:22" s="21" customFormat="1" x14ac:dyDescent="0.25">
      <c r="A55" s="46"/>
      <c r="B55" s="45"/>
      <c r="V55" s="46"/>
    </row>
    <row r="56" spans="1:22" s="21" customFormat="1" x14ac:dyDescent="0.25">
      <c r="A56" s="46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62"/>
    </row>
    <row r="57" spans="1:22" s="21" customFormat="1" ht="24" customHeight="1" x14ac:dyDescent="0.25">
      <c r="B57" s="101" t="s">
        <v>56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</row>
    <row r="58" spans="1:22" s="21" customFormat="1" x14ac:dyDescent="0.25">
      <c r="A58" s="46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44"/>
    </row>
    <row r="59" spans="1:22" ht="15.75" customHeight="1" x14ac:dyDescent="0.2">
      <c r="A59" s="22"/>
      <c r="B59" s="75"/>
      <c r="C59" s="74"/>
      <c r="D59" s="74"/>
      <c r="E59" s="96"/>
      <c r="F59" s="102" t="s">
        <v>57</v>
      </c>
      <c r="G59" s="102"/>
      <c r="H59" s="102"/>
      <c r="I59" s="103"/>
      <c r="J59" s="104" t="s">
        <v>58</v>
      </c>
      <c r="K59" s="102"/>
      <c r="L59" s="102"/>
      <c r="M59" s="102"/>
      <c r="N59" s="103"/>
      <c r="O59" s="104" t="s">
        <v>59</v>
      </c>
      <c r="P59" s="102"/>
      <c r="Q59" s="102"/>
      <c r="R59" s="102"/>
      <c r="S59" s="102"/>
      <c r="T59" s="21"/>
      <c r="U59" s="21"/>
      <c r="V59" s="22"/>
    </row>
    <row r="60" spans="1:22" ht="0.75" customHeight="1" x14ac:dyDescent="0.2">
      <c r="A60" s="22"/>
      <c r="B60" s="45"/>
      <c r="C60" s="21"/>
      <c r="D60" s="21"/>
      <c r="E60" s="21"/>
      <c r="F60" s="105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21"/>
      <c r="U60" s="21"/>
      <c r="V60" s="22"/>
    </row>
    <row r="61" spans="1:22" ht="56.25" customHeight="1" x14ac:dyDescent="0.2">
      <c r="A61" s="22"/>
      <c r="B61" s="45"/>
      <c r="C61" s="21"/>
      <c r="D61" s="21"/>
      <c r="E61" s="93"/>
      <c r="F61" s="100" t="s">
        <v>124</v>
      </c>
      <c r="G61" s="100"/>
      <c r="H61" s="100"/>
      <c r="I61" s="100"/>
      <c r="J61" s="100" t="s">
        <v>123</v>
      </c>
      <c r="K61" s="100"/>
      <c r="L61" s="100"/>
      <c r="M61" s="100"/>
      <c r="N61" s="100"/>
      <c r="O61" s="100" t="s">
        <v>122</v>
      </c>
      <c r="P61" s="100"/>
      <c r="Q61" s="100"/>
      <c r="R61" s="100"/>
      <c r="S61" s="100"/>
      <c r="T61" s="21"/>
      <c r="U61" s="21"/>
      <c r="V61" s="22"/>
    </row>
    <row r="62" spans="1:22" x14ac:dyDescent="0.2">
      <c r="A62" s="22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40"/>
    </row>
    <row r="63" spans="1:22" x14ac:dyDescent="0.2"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</row>
  </sheetData>
  <mergeCells count="103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E35:F35"/>
    <mergeCell ref="G35:H35"/>
    <mergeCell ref="B36:V36"/>
    <mergeCell ref="D38:D39"/>
    <mergeCell ref="E38:E39"/>
    <mergeCell ref="F38:G39"/>
    <mergeCell ref="H38:U38"/>
    <mergeCell ref="H39:I39"/>
    <mergeCell ref="J39:L39"/>
    <mergeCell ref="M39:O39"/>
    <mergeCell ref="P39:R39"/>
    <mergeCell ref="S39:U39"/>
    <mergeCell ref="F40:G40"/>
    <mergeCell ref="H40:I40"/>
    <mergeCell ref="J40:L40"/>
    <mergeCell ref="M40:O40"/>
    <mergeCell ref="P40:R40"/>
    <mergeCell ref="S40:U40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E52:G52"/>
    <mergeCell ref="H52:L52"/>
    <mergeCell ref="F54:G54"/>
    <mergeCell ref="H54:J54"/>
    <mergeCell ref="M54:P54"/>
    <mergeCell ref="Q54:T54"/>
    <mergeCell ref="P43:R43"/>
    <mergeCell ref="S43:U43"/>
    <mergeCell ref="B45:V45"/>
    <mergeCell ref="E48:G48"/>
    <mergeCell ref="H48:L48"/>
    <mergeCell ref="E50:G50"/>
    <mergeCell ref="H50:L50"/>
    <mergeCell ref="F61:I61"/>
    <mergeCell ref="J61:N61"/>
    <mergeCell ref="O61:S61"/>
    <mergeCell ref="B57:V57"/>
    <mergeCell ref="F59:I59"/>
    <mergeCell ref="J59:N59"/>
    <mergeCell ref="O59:S59"/>
    <mergeCell ref="F60:I60"/>
    <mergeCell ref="J60:N60"/>
    <mergeCell ref="O60:S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GridLines="0" workbookViewId="0">
      <selection activeCell="E52" sqref="E52:G52"/>
    </sheetView>
  </sheetViews>
  <sheetFormatPr baseColWidth="10" defaultRowHeight="14.25" x14ac:dyDescent="0.2"/>
  <cols>
    <col min="1" max="2" width="1.7109375" style="1" customWidth="1"/>
    <col min="3" max="3" width="2.7109375" style="1" bestFit="1" customWidth="1"/>
    <col min="4" max="4" width="22.28515625" style="1" customWidth="1"/>
    <col min="5" max="5" width="33.5703125" style="1" customWidth="1"/>
    <col min="6" max="6" width="11.42578125" style="1"/>
    <col min="7" max="7" width="5.85546875" style="1" customWidth="1"/>
    <col min="8" max="8" width="16.140625" style="1" customWidth="1"/>
    <col min="9" max="10" width="4.7109375" style="1" customWidth="1"/>
    <col min="11" max="11" width="5.7109375" style="1" bestFit="1" customWidth="1"/>
    <col min="12" max="13" width="4.7109375" style="1" customWidth="1"/>
    <col min="14" max="14" width="13.7109375" style="1" customWidth="1"/>
    <col min="15" max="18" width="4.7109375" style="1" customWidth="1"/>
    <col min="19" max="19" width="16.8554687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23.25" x14ac:dyDescent="0.35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</row>
    <row r="3" spans="1:22" ht="15.75" x14ac:dyDescent="0.25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</row>
    <row r="4" spans="1:22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 x14ac:dyDescent="0.2">
      <c r="B5" s="182" t="s">
        <v>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22" s="6" customFormat="1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 x14ac:dyDescent="0.2">
      <c r="B7" s="7"/>
      <c r="D7" s="8" t="s">
        <v>2</v>
      </c>
      <c r="E7" s="183">
        <v>45575</v>
      </c>
      <c r="F7" s="184"/>
      <c r="G7" s="9"/>
      <c r="H7" s="9"/>
      <c r="L7" s="10"/>
      <c r="M7" s="10"/>
      <c r="N7" s="10"/>
      <c r="O7" s="10"/>
      <c r="P7" s="10"/>
      <c r="Q7" s="10"/>
      <c r="R7" s="10"/>
      <c r="S7" s="185" t="s">
        <v>3</v>
      </c>
      <c r="T7" s="186"/>
      <c r="U7" s="83" t="s">
        <v>60</v>
      </c>
      <c r="V7" s="11"/>
    </row>
    <row r="8" spans="1:22" s="6" customFormat="1" x14ac:dyDescent="0.2">
      <c r="B8" s="7"/>
      <c r="V8" s="11"/>
    </row>
    <row r="9" spans="1:22" s="6" customFormat="1" ht="36.75" customHeight="1" x14ac:dyDescent="0.2">
      <c r="B9" s="187" t="s">
        <v>4</v>
      </c>
      <c r="C9" s="160"/>
      <c r="D9" s="161"/>
      <c r="E9" s="188" t="s">
        <v>120</v>
      </c>
      <c r="F9" s="189"/>
      <c r="G9" s="189"/>
      <c r="H9" s="190"/>
      <c r="I9" s="12"/>
      <c r="J9" s="191" t="s">
        <v>5</v>
      </c>
      <c r="K9" s="191"/>
      <c r="L9" s="191"/>
      <c r="M9" s="130" t="s">
        <v>121</v>
      </c>
      <c r="N9" s="159"/>
      <c r="O9" s="159"/>
      <c r="P9" s="131"/>
      <c r="Q9" s="192" t="s">
        <v>6</v>
      </c>
      <c r="R9" s="192"/>
      <c r="S9" s="192"/>
      <c r="T9" s="193"/>
      <c r="U9" s="13" t="s">
        <v>60</v>
      </c>
      <c r="V9" s="11"/>
    </row>
    <row r="10" spans="1:22" s="6" customFormat="1" ht="16.5" customHeight="1" x14ac:dyDescent="0.2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 x14ac:dyDescent="0.25">
      <c r="B11" s="14"/>
      <c r="D11" s="16" t="s">
        <v>7</v>
      </c>
      <c r="E11" s="169"/>
      <c r="F11" s="169"/>
      <c r="G11" s="169"/>
      <c r="H11" s="169"/>
      <c r="I11" s="125" t="s">
        <v>8</v>
      </c>
      <c r="J11" s="125"/>
      <c r="K11" s="125"/>
      <c r="L11" s="130"/>
      <c r="M11" s="159"/>
      <c r="N11" s="159"/>
      <c r="O11" s="159"/>
      <c r="P11" s="159"/>
      <c r="Q11" s="159"/>
      <c r="R11" s="159"/>
      <c r="S11" s="159"/>
      <c r="T11" s="159"/>
      <c r="U11" s="131"/>
      <c r="V11" s="17"/>
    </row>
    <row r="12" spans="1:22" s="6" customFormat="1" ht="16.5" customHeight="1" x14ac:dyDescent="0.2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 x14ac:dyDescent="0.2">
      <c r="B13" s="175" t="s">
        <v>9</v>
      </c>
      <c r="C13" s="125"/>
      <c r="D13" s="126"/>
      <c r="E13" s="169" t="s">
        <v>107</v>
      </c>
      <c r="F13" s="169"/>
      <c r="G13" s="169"/>
      <c r="H13" s="169"/>
      <c r="I13" s="169"/>
      <c r="J13" s="169"/>
      <c r="K13" s="169"/>
      <c r="L13" s="169"/>
      <c r="M13" s="169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 x14ac:dyDescent="0.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x14ac:dyDescent="0.25">
      <c r="B15" s="23"/>
      <c r="C15" s="24"/>
      <c r="D15" s="176" t="s">
        <v>10</v>
      </c>
      <c r="E15" s="177" t="s">
        <v>11</v>
      </c>
      <c r="F15" s="178"/>
      <c r="G15" s="177" t="s">
        <v>12</v>
      </c>
      <c r="H15" s="178"/>
      <c r="I15" s="177" t="s">
        <v>13</v>
      </c>
      <c r="J15" s="179"/>
      <c r="K15" s="179"/>
      <c r="L15" s="179"/>
      <c r="M15" s="178"/>
      <c r="N15" s="177" t="s">
        <v>14</v>
      </c>
      <c r="O15" s="179"/>
      <c r="P15" s="179"/>
      <c r="Q15" s="179"/>
      <c r="R15" s="179"/>
      <c r="S15" s="179"/>
      <c r="T15" s="179"/>
      <c r="U15" s="178"/>
      <c r="V15" s="22"/>
    </row>
    <row r="16" spans="1:22" ht="40.5" customHeight="1" x14ac:dyDescent="0.2">
      <c r="B16" s="25"/>
      <c r="D16" s="176"/>
      <c r="E16" s="169"/>
      <c r="F16" s="169"/>
      <c r="G16" s="169" t="s">
        <v>67</v>
      </c>
      <c r="H16" s="169"/>
      <c r="I16" s="130"/>
      <c r="J16" s="159"/>
      <c r="K16" s="159"/>
      <c r="L16" s="159"/>
      <c r="M16" s="131"/>
      <c r="N16" s="194"/>
      <c r="O16" s="159"/>
      <c r="P16" s="159"/>
      <c r="Q16" s="159"/>
      <c r="R16" s="159"/>
      <c r="S16" s="159"/>
      <c r="T16" s="159"/>
      <c r="U16" s="131"/>
      <c r="V16" s="22"/>
    </row>
    <row r="17" spans="2:22" x14ac:dyDescent="0.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 x14ac:dyDescent="0.2">
      <c r="B18" s="171" t="s">
        <v>15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</row>
    <row r="19" spans="2:22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 x14ac:dyDescent="0.2">
      <c r="B20" s="172" t="s">
        <v>16</v>
      </c>
      <c r="C20" s="112"/>
      <c r="D20" s="113"/>
      <c r="E20" s="173" t="s">
        <v>108</v>
      </c>
      <c r="F20" s="174"/>
      <c r="G20" s="174"/>
      <c r="H20" s="174"/>
      <c r="I20" s="174"/>
      <c r="J20" s="174"/>
      <c r="K20" s="174"/>
      <c r="L20" s="174"/>
      <c r="M20" s="174"/>
      <c r="N20" s="141"/>
      <c r="O20" s="12"/>
      <c r="P20" s="12"/>
      <c r="Q20" s="21"/>
      <c r="R20" s="21"/>
      <c r="S20" s="21"/>
      <c r="T20" s="21"/>
      <c r="U20" s="21"/>
      <c r="V20" s="22"/>
    </row>
    <row r="21" spans="2:22" x14ac:dyDescent="0.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9.5" customHeight="1" x14ac:dyDescent="0.2">
      <c r="B22" s="155" t="s">
        <v>17</v>
      </c>
      <c r="C22" s="156"/>
      <c r="D22" s="157"/>
      <c r="E22" s="158" t="s">
        <v>109</v>
      </c>
      <c r="F22" s="159"/>
      <c r="G22" s="159"/>
      <c r="H22" s="159"/>
      <c r="I22" s="159"/>
      <c r="J22" s="159"/>
      <c r="K22" s="131"/>
      <c r="L22" s="35"/>
      <c r="M22" s="35"/>
      <c r="N22" s="160" t="s">
        <v>18</v>
      </c>
      <c r="O22" s="160"/>
      <c r="P22" s="161"/>
      <c r="Q22" s="130"/>
      <c r="R22" s="159"/>
      <c r="S22" s="159"/>
      <c r="T22" s="159"/>
      <c r="U22" s="131"/>
      <c r="V22" s="36"/>
    </row>
    <row r="23" spans="2:22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 x14ac:dyDescent="0.25">
      <c r="B24" s="101" t="s">
        <v>19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2:22" s="21" customFormat="1" ht="15" x14ac:dyDescent="0.2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 x14ac:dyDescent="0.25">
      <c r="B26" s="45"/>
      <c r="C26" s="162" t="s">
        <v>20</v>
      </c>
      <c r="D26" s="163"/>
      <c r="E26" s="162" t="s">
        <v>21</v>
      </c>
      <c r="F26" s="163"/>
      <c r="G26" s="162" t="s">
        <v>22</v>
      </c>
      <c r="H26" s="163"/>
      <c r="I26" s="166" t="s">
        <v>23</v>
      </c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8"/>
      <c r="V26" s="46"/>
    </row>
    <row r="27" spans="2:22" s="21" customFormat="1" ht="15" x14ac:dyDescent="0.25">
      <c r="B27" s="45"/>
      <c r="C27" s="164"/>
      <c r="D27" s="165"/>
      <c r="E27" s="164"/>
      <c r="F27" s="165"/>
      <c r="G27" s="164"/>
      <c r="H27" s="165"/>
      <c r="I27" s="47" t="s">
        <v>24</v>
      </c>
      <c r="J27" s="47" t="s">
        <v>25</v>
      </c>
      <c r="K27" s="47" t="s">
        <v>26</v>
      </c>
      <c r="L27" s="47" t="s">
        <v>27</v>
      </c>
      <c r="M27" s="47" t="s">
        <v>28</v>
      </c>
      <c r="N27" s="47" t="s">
        <v>29</v>
      </c>
      <c r="O27" s="47" t="s">
        <v>30</v>
      </c>
      <c r="P27" s="47" t="s">
        <v>31</v>
      </c>
      <c r="Q27" s="47" t="s">
        <v>32</v>
      </c>
      <c r="R27" s="47" t="s">
        <v>33</v>
      </c>
      <c r="S27" s="47" t="s">
        <v>34</v>
      </c>
      <c r="T27" s="47" t="s">
        <v>35</v>
      </c>
      <c r="U27" s="47" t="s">
        <v>36</v>
      </c>
      <c r="V27" s="46"/>
    </row>
    <row r="28" spans="2:22" s="21" customFormat="1" ht="39.75" customHeight="1" x14ac:dyDescent="0.25">
      <c r="B28" s="45"/>
      <c r="C28" s="48" t="s">
        <v>37</v>
      </c>
      <c r="D28" s="49" t="s">
        <v>92</v>
      </c>
      <c r="E28" s="130" t="s">
        <v>110</v>
      </c>
      <c r="F28" s="131"/>
      <c r="G28" s="154"/>
      <c r="H28" s="131"/>
      <c r="I28" s="49"/>
      <c r="J28" s="49"/>
      <c r="K28" s="49"/>
      <c r="L28" s="49"/>
      <c r="M28" s="49"/>
      <c r="N28" s="50"/>
      <c r="O28" s="50"/>
      <c r="P28" s="50"/>
      <c r="Q28" s="50"/>
      <c r="R28" s="50">
        <v>3</v>
      </c>
      <c r="S28" s="50"/>
      <c r="T28" s="50"/>
      <c r="U28" s="50">
        <v>3</v>
      </c>
      <c r="V28" s="46"/>
    </row>
    <row r="29" spans="2:22" s="21" customFormat="1" ht="36.75" customHeight="1" x14ac:dyDescent="0.25">
      <c r="B29" s="45"/>
      <c r="C29" s="48" t="s">
        <v>38</v>
      </c>
      <c r="D29" s="49" t="s">
        <v>93</v>
      </c>
      <c r="E29" s="130" t="s">
        <v>111</v>
      </c>
      <c r="F29" s="131"/>
      <c r="G29" s="154"/>
      <c r="H29" s="131"/>
      <c r="I29" s="52"/>
      <c r="J29" s="53"/>
      <c r="K29" s="49"/>
      <c r="L29" s="49"/>
      <c r="M29" s="49"/>
      <c r="N29" s="50"/>
      <c r="O29" s="50"/>
      <c r="P29" s="50"/>
      <c r="Q29" s="90"/>
      <c r="R29" s="50"/>
      <c r="S29" s="50">
        <v>4</v>
      </c>
      <c r="T29" s="50"/>
      <c r="U29" s="50">
        <v>4</v>
      </c>
      <c r="V29" s="46"/>
    </row>
    <row r="30" spans="2:22" s="21" customFormat="1" ht="37.5" customHeight="1" x14ac:dyDescent="0.25">
      <c r="B30" s="45"/>
      <c r="C30" s="48" t="s">
        <v>39</v>
      </c>
      <c r="D30" s="51" t="s">
        <v>112</v>
      </c>
      <c r="E30" s="130" t="s">
        <v>94</v>
      </c>
      <c r="F30" s="131"/>
      <c r="G30" s="140"/>
      <c r="H30" s="141"/>
      <c r="I30" s="53">
        <v>1</v>
      </c>
      <c r="J30" s="53">
        <v>1</v>
      </c>
      <c r="K30" s="53">
        <v>1</v>
      </c>
      <c r="L30" s="53">
        <v>1</v>
      </c>
      <c r="M30" s="53">
        <v>1</v>
      </c>
      <c r="N30" s="53">
        <v>1</v>
      </c>
      <c r="O30" s="53">
        <v>1</v>
      </c>
      <c r="P30" s="53">
        <v>1</v>
      </c>
      <c r="Q30" s="53">
        <v>1</v>
      </c>
      <c r="R30" s="53">
        <v>1</v>
      </c>
      <c r="S30" s="53">
        <v>1</v>
      </c>
      <c r="T30" s="53">
        <v>1</v>
      </c>
      <c r="U30" s="50">
        <v>12</v>
      </c>
      <c r="V30" s="46"/>
    </row>
    <row r="31" spans="2:22" s="21" customFormat="1" ht="36.75" customHeight="1" x14ac:dyDescent="0.25">
      <c r="B31" s="45"/>
      <c r="C31" s="48" t="s">
        <v>40</v>
      </c>
      <c r="D31" s="51" t="s">
        <v>113</v>
      </c>
      <c r="E31" s="130" t="s">
        <v>114</v>
      </c>
      <c r="F31" s="131"/>
      <c r="G31" s="140"/>
      <c r="H31" s="141"/>
      <c r="I31" s="51"/>
      <c r="J31" s="49">
        <v>1</v>
      </c>
      <c r="K31" s="53">
        <v>1</v>
      </c>
      <c r="L31" s="49"/>
      <c r="M31" s="49"/>
      <c r="N31" s="50"/>
      <c r="O31" s="50"/>
      <c r="P31" s="50"/>
      <c r="Q31" s="50"/>
      <c r="R31" s="50"/>
      <c r="S31" s="50"/>
      <c r="T31" s="50"/>
      <c r="U31" s="95">
        <v>2</v>
      </c>
      <c r="V31" s="46"/>
    </row>
    <row r="32" spans="2:22" s="21" customFormat="1" ht="39.75" customHeight="1" x14ac:dyDescent="0.25">
      <c r="B32" s="45"/>
      <c r="C32" s="48" t="s">
        <v>64</v>
      </c>
      <c r="D32" s="49" t="s">
        <v>115</v>
      </c>
      <c r="E32" s="130" t="s">
        <v>116</v>
      </c>
      <c r="F32" s="131"/>
      <c r="G32" s="140"/>
      <c r="H32" s="141"/>
      <c r="I32" s="51">
        <v>1</v>
      </c>
      <c r="J32" s="49">
        <v>1</v>
      </c>
      <c r="K32" s="53"/>
      <c r="L32" s="49"/>
      <c r="M32" s="49"/>
      <c r="N32" s="50"/>
      <c r="O32" s="50"/>
      <c r="P32" s="50"/>
      <c r="Q32" s="50"/>
      <c r="R32" s="50"/>
      <c r="S32" s="50"/>
      <c r="T32" s="50"/>
      <c r="U32" s="50">
        <v>2</v>
      </c>
      <c r="V32" s="46"/>
    </row>
    <row r="33" spans="1:22" s="21" customFormat="1" ht="48" customHeight="1" x14ac:dyDescent="0.25">
      <c r="B33" s="45"/>
      <c r="C33" s="48" t="s">
        <v>62</v>
      </c>
      <c r="D33" s="49" t="s">
        <v>117</v>
      </c>
      <c r="E33" s="130" t="s">
        <v>95</v>
      </c>
      <c r="F33" s="131"/>
      <c r="G33" s="140"/>
      <c r="H33" s="141"/>
      <c r="I33" s="51"/>
      <c r="J33" s="49"/>
      <c r="K33" s="49"/>
      <c r="L33" s="49"/>
      <c r="M33" s="49"/>
      <c r="N33" s="50"/>
      <c r="O33" s="50"/>
      <c r="P33" s="50"/>
      <c r="Q33" s="50"/>
      <c r="R33" s="50"/>
      <c r="S33" s="50" t="s">
        <v>68</v>
      </c>
      <c r="T33" s="50"/>
      <c r="U33" s="50">
        <v>1</v>
      </c>
      <c r="V33" s="46"/>
    </row>
    <row r="34" spans="1:22" s="21" customFormat="1" ht="48" customHeight="1" x14ac:dyDescent="0.25">
      <c r="B34" s="45"/>
      <c r="C34" s="48" t="s">
        <v>65</v>
      </c>
      <c r="D34" s="49" t="s">
        <v>96</v>
      </c>
      <c r="E34" s="130" t="s">
        <v>97</v>
      </c>
      <c r="F34" s="131"/>
      <c r="G34" s="140"/>
      <c r="H34" s="141"/>
      <c r="I34" s="49"/>
      <c r="J34" s="49"/>
      <c r="K34" s="49"/>
      <c r="L34" s="49"/>
      <c r="M34" s="49"/>
      <c r="N34" s="50"/>
      <c r="O34" s="50" t="s">
        <v>68</v>
      </c>
      <c r="P34" s="50"/>
      <c r="Q34" s="50"/>
      <c r="R34" s="50"/>
      <c r="S34" s="50"/>
      <c r="T34" s="50"/>
      <c r="U34" s="50">
        <v>1</v>
      </c>
      <c r="V34" s="46"/>
    </row>
    <row r="35" spans="1:22" s="21" customFormat="1" ht="15" x14ac:dyDescent="0.25">
      <c r="B35" s="54"/>
      <c r="C35" s="48"/>
      <c r="D35" s="49"/>
      <c r="E35" s="130"/>
      <c r="F35" s="131"/>
      <c r="G35" s="140"/>
      <c r="H35" s="141"/>
      <c r="I35" s="51"/>
      <c r="J35" s="49"/>
      <c r="K35" s="49"/>
      <c r="L35" s="49"/>
      <c r="M35" s="49"/>
      <c r="N35" s="50"/>
      <c r="O35" s="50"/>
      <c r="P35" s="50"/>
      <c r="Q35" s="50"/>
      <c r="R35" s="50"/>
      <c r="S35" s="50"/>
      <c r="T35" s="50"/>
      <c r="U35" s="50"/>
      <c r="V35" s="62"/>
    </row>
    <row r="36" spans="1:22" s="21" customFormat="1" ht="24" customHeight="1" x14ac:dyDescent="0.25">
      <c r="B36" s="142" t="s">
        <v>41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</row>
    <row r="37" spans="1:22" s="21" customFormat="1" ht="15" x14ac:dyDescent="0.25">
      <c r="B37" s="63"/>
      <c r="C37" s="64"/>
      <c r="D37" s="43"/>
      <c r="E37" s="65"/>
      <c r="F37" s="65"/>
      <c r="G37" s="65"/>
      <c r="H37" s="65"/>
      <c r="I37" s="65"/>
      <c r="J37" s="65"/>
      <c r="K37" s="65"/>
      <c r="L37" s="65"/>
      <c r="M37" s="65"/>
      <c r="N37" s="43"/>
      <c r="O37" s="43"/>
      <c r="P37" s="43"/>
      <c r="Q37" s="43"/>
      <c r="R37" s="43"/>
      <c r="S37" s="43"/>
      <c r="T37" s="43"/>
      <c r="U37" s="43"/>
      <c r="V37" s="44"/>
    </row>
    <row r="38" spans="1:22" s="21" customFormat="1" ht="15" customHeight="1" x14ac:dyDescent="0.25">
      <c r="B38" s="45"/>
      <c r="C38" s="66"/>
      <c r="D38" s="143" t="s">
        <v>11</v>
      </c>
      <c r="E38" s="143" t="s">
        <v>42</v>
      </c>
      <c r="F38" s="145" t="s">
        <v>43</v>
      </c>
      <c r="G38" s="146"/>
      <c r="H38" s="149" t="s">
        <v>44</v>
      </c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46"/>
    </row>
    <row r="39" spans="1:22" s="21" customFormat="1" ht="27" customHeight="1" x14ac:dyDescent="0.25">
      <c r="B39" s="45"/>
      <c r="C39" s="66"/>
      <c r="D39" s="144"/>
      <c r="E39" s="144"/>
      <c r="F39" s="147"/>
      <c r="G39" s="148"/>
      <c r="H39" s="151" t="s">
        <v>45</v>
      </c>
      <c r="I39" s="151"/>
      <c r="J39" s="151" t="s">
        <v>46</v>
      </c>
      <c r="K39" s="151"/>
      <c r="L39" s="151"/>
      <c r="M39" s="152" t="s">
        <v>47</v>
      </c>
      <c r="N39" s="152"/>
      <c r="O39" s="152"/>
      <c r="P39" s="153" t="s">
        <v>48</v>
      </c>
      <c r="Q39" s="153"/>
      <c r="R39" s="153"/>
      <c r="S39" s="153" t="s">
        <v>49</v>
      </c>
      <c r="T39" s="153"/>
      <c r="U39" s="153"/>
      <c r="V39" s="46"/>
    </row>
    <row r="40" spans="1:22" s="21" customFormat="1" ht="30.75" customHeight="1" x14ac:dyDescent="0.25">
      <c r="B40" s="45"/>
      <c r="C40" s="66"/>
      <c r="D40" s="88" t="s">
        <v>118</v>
      </c>
      <c r="E40" s="50">
        <v>1</v>
      </c>
      <c r="F40" s="130" t="s">
        <v>98</v>
      </c>
      <c r="G40" s="131"/>
      <c r="H40" s="132"/>
      <c r="I40" s="132"/>
      <c r="J40" s="132"/>
      <c r="K40" s="132"/>
      <c r="L40" s="132"/>
      <c r="M40" s="132">
        <v>5000</v>
      </c>
      <c r="N40" s="132"/>
      <c r="O40" s="132"/>
      <c r="P40" s="132"/>
      <c r="Q40" s="132"/>
      <c r="R40" s="132"/>
      <c r="S40" s="132">
        <v>5000</v>
      </c>
      <c r="T40" s="132"/>
      <c r="U40" s="132"/>
      <c r="V40" s="46"/>
    </row>
    <row r="41" spans="1:22" s="21" customFormat="1" ht="30.75" customHeight="1" x14ac:dyDescent="0.25">
      <c r="B41" s="45"/>
      <c r="C41" s="66"/>
      <c r="D41" s="86" t="s">
        <v>99</v>
      </c>
      <c r="E41" s="85">
        <v>4</v>
      </c>
      <c r="F41" s="138" t="s">
        <v>119</v>
      </c>
      <c r="G41" s="139"/>
      <c r="H41" s="132"/>
      <c r="I41" s="132"/>
      <c r="J41" s="135"/>
      <c r="K41" s="136"/>
      <c r="L41" s="137"/>
      <c r="M41" s="135">
        <v>2600</v>
      </c>
      <c r="N41" s="136"/>
      <c r="O41" s="137"/>
      <c r="P41" s="135">
        <v>1000</v>
      </c>
      <c r="Q41" s="136"/>
      <c r="R41" s="137"/>
      <c r="S41" s="135">
        <v>3600</v>
      </c>
      <c r="T41" s="136"/>
      <c r="U41" s="137"/>
      <c r="V41" s="46"/>
    </row>
    <row r="42" spans="1:22" s="21" customFormat="1" ht="30.75" customHeight="1" x14ac:dyDescent="0.25">
      <c r="B42" s="45"/>
      <c r="C42" s="66"/>
      <c r="D42" s="94" t="s">
        <v>100</v>
      </c>
      <c r="E42" s="85">
        <v>3</v>
      </c>
      <c r="F42" s="133" t="s">
        <v>98</v>
      </c>
      <c r="G42" s="134"/>
      <c r="H42" s="132"/>
      <c r="I42" s="132"/>
      <c r="J42" s="135"/>
      <c r="K42" s="136"/>
      <c r="L42" s="137"/>
      <c r="M42" s="135">
        <v>48000</v>
      </c>
      <c r="N42" s="136"/>
      <c r="O42" s="137"/>
      <c r="P42" s="135">
        <v>50000</v>
      </c>
      <c r="Q42" s="136"/>
      <c r="R42" s="137"/>
      <c r="S42" s="135">
        <v>98000</v>
      </c>
      <c r="T42" s="136"/>
      <c r="U42" s="137"/>
      <c r="V42" s="46"/>
    </row>
    <row r="43" spans="1:22" s="21" customFormat="1" ht="15" customHeight="1" x14ac:dyDescent="0.25">
      <c r="B43" s="45"/>
      <c r="C43" s="66"/>
      <c r="E43" s="68"/>
      <c r="F43" s="68"/>
      <c r="G43" s="68"/>
      <c r="H43" s="12"/>
      <c r="J43" s="12"/>
      <c r="K43" s="69"/>
      <c r="M43" s="69"/>
      <c r="N43" s="69"/>
      <c r="P43" s="120" t="s">
        <v>36</v>
      </c>
      <c r="Q43" s="120"/>
      <c r="R43" s="121"/>
      <c r="S43" s="122">
        <f>SUM(S40:U42)</f>
        <v>106600</v>
      </c>
      <c r="T43" s="123"/>
      <c r="U43" s="124"/>
      <c r="V43" s="46"/>
    </row>
    <row r="44" spans="1:22" s="21" customFormat="1" x14ac:dyDescent="0.25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62"/>
    </row>
    <row r="45" spans="1:22" s="21" customFormat="1" ht="24" customHeight="1" x14ac:dyDescent="0.25">
      <c r="B45" s="101" t="s">
        <v>50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</row>
    <row r="46" spans="1:22" s="21" customFormat="1" ht="12" customHeight="1" x14ac:dyDescent="0.25">
      <c r="A46" s="46"/>
      <c r="B46" s="70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44"/>
    </row>
    <row r="47" spans="1:22" s="21" customFormat="1" ht="15" x14ac:dyDescent="0.25">
      <c r="A47" s="46"/>
      <c r="B47" s="45"/>
      <c r="K47" s="16"/>
      <c r="L47" s="16"/>
      <c r="M47" s="16"/>
      <c r="N47" s="16"/>
      <c r="O47" s="16"/>
      <c r="P47" s="73"/>
      <c r="Q47" s="73"/>
      <c r="R47" s="73"/>
      <c r="S47" s="73"/>
      <c r="T47" s="73"/>
      <c r="U47" s="73"/>
      <c r="V47" s="46"/>
    </row>
    <row r="48" spans="1:22" s="21" customFormat="1" ht="15" x14ac:dyDescent="0.25">
      <c r="A48" s="46"/>
      <c r="B48" s="45"/>
      <c r="E48" s="125" t="s">
        <v>51</v>
      </c>
      <c r="F48" s="125"/>
      <c r="G48" s="126"/>
      <c r="H48" s="127">
        <f>S43</f>
        <v>106600</v>
      </c>
      <c r="I48" s="128"/>
      <c r="J48" s="128"/>
      <c r="K48" s="128"/>
      <c r="L48" s="129"/>
      <c r="V48" s="46"/>
    </row>
    <row r="49" spans="1:22" s="21" customFormat="1" ht="15" x14ac:dyDescent="0.25">
      <c r="A49" s="46"/>
      <c r="B49" s="45"/>
      <c r="K49" s="16"/>
      <c r="L49" s="16"/>
      <c r="M49" s="16"/>
      <c r="N49" s="16"/>
      <c r="O49" s="16"/>
      <c r="P49" s="73"/>
      <c r="Q49" s="73"/>
      <c r="R49" s="73"/>
      <c r="S49" s="73"/>
      <c r="T49" s="73"/>
      <c r="U49" s="73"/>
      <c r="V49" s="46"/>
    </row>
    <row r="50" spans="1:22" s="21" customFormat="1" ht="15" x14ac:dyDescent="0.25">
      <c r="A50" s="46"/>
      <c r="B50" s="45"/>
      <c r="E50" s="125" t="s">
        <v>52</v>
      </c>
      <c r="F50" s="125"/>
      <c r="G50" s="126"/>
      <c r="H50" s="127"/>
      <c r="I50" s="128"/>
      <c r="J50" s="128"/>
      <c r="K50" s="128"/>
      <c r="L50" s="129"/>
      <c r="V50" s="46"/>
    </row>
    <row r="51" spans="1:22" s="21" customFormat="1" ht="15" customHeight="1" x14ac:dyDescent="0.25">
      <c r="A51" s="46"/>
      <c r="B51" s="45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46"/>
    </row>
    <row r="52" spans="1:22" s="21" customFormat="1" ht="14.25" customHeight="1" x14ac:dyDescent="0.25">
      <c r="A52" s="46"/>
      <c r="B52" s="45"/>
      <c r="D52" s="74"/>
      <c r="E52" s="107" t="s">
        <v>53</v>
      </c>
      <c r="F52" s="107"/>
      <c r="G52" s="108"/>
      <c r="H52" s="109">
        <f>SUM(H48+H50)</f>
        <v>106600</v>
      </c>
      <c r="I52" s="110"/>
      <c r="J52" s="110"/>
      <c r="K52" s="110"/>
      <c r="L52" s="111"/>
      <c r="M52" s="74"/>
      <c r="N52" s="74"/>
      <c r="O52" s="74"/>
      <c r="P52" s="74"/>
      <c r="Q52" s="74"/>
      <c r="R52" s="74"/>
      <c r="S52" s="74"/>
      <c r="T52" s="74"/>
      <c r="U52" s="74"/>
      <c r="V52" s="46"/>
    </row>
    <row r="53" spans="1:22" s="21" customFormat="1" x14ac:dyDescent="0.25">
      <c r="A53" s="46"/>
      <c r="B53" s="45"/>
      <c r="V53" s="46"/>
    </row>
    <row r="54" spans="1:22" s="21" customFormat="1" ht="15" x14ac:dyDescent="0.25">
      <c r="A54" s="46"/>
      <c r="B54" s="45"/>
      <c r="F54" s="112" t="s">
        <v>54</v>
      </c>
      <c r="G54" s="113"/>
      <c r="H54" s="114">
        <v>44197</v>
      </c>
      <c r="I54" s="115"/>
      <c r="J54" s="116"/>
      <c r="M54" s="117" t="s">
        <v>55</v>
      </c>
      <c r="N54" s="117"/>
      <c r="O54" s="117"/>
      <c r="P54" s="118"/>
      <c r="Q54" s="119">
        <v>44561</v>
      </c>
      <c r="R54" s="119"/>
      <c r="S54" s="119"/>
      <c r="T54" s="119"/>
      <c r="V54" s="46"/>
    </row>
    <row r="55" spans="1:22" s="21" customFormat="1" x14ac:dyDescent="0.25">
      <c r="A55" s="46"/>
      <c r="B55" s="45"/>
      <c r="V55" s="46"/>
    </row>
    <row r="56" spans="1:22" s="21" customFormat="1" x14ac:dyDescent="0.25">
      <c r="A56" s="46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62"/>
    </row>
    <row r="57" spans="1:22" s="21" customFormat="1" ht="24" customHeight="1" x14ac:dyDescent="0.25">
      <c r="B57" s="101" t="s">
        <v>56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</row>
    <row r="58" spans="1:22" s="21" customFormat="1" x14ac:dyDescent="0.25">
      <c r="A58" s="46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44"/>
    </row>
    <row r="59" spans="1:22" ht="15.75" customHeight="1" x14ac:dyDescent="0.2">
      <c r="A59" s="22"/>
      <c r="B59" s="75"/>
      <c r="C59" s="74"/>
      <c r="D59" s="74"/>
      <c r="E59" s="96"/>
      <c r="F59" s="102" t="s">
        <v>57</v>
      </c>
      <c r="G59" s="102"/>
      <c r="H59" s="102"/>
      <c r="I59" s="103"/>
      <c r="J59" s="104" t="s">
        <v>58</v>
      </c>
      <c r="K59" s="102"/>
      <c r="L59" s="102"/>
      <c r="M59" s="102"/>
      <c r="N59" s="103"/>
      <c r="O59" s="104" t="s">
        <v>59</v>
      </c>
      <c r="P59" s="102"/>
      <c r="Q59" s="102"/>
      <c r="R59" s="102"/>
      <c r="S59" s="102"/>
      <c r="T59" s="21"/>
      <c r="U59" s="21"/>
      <c r="V59" s="22"/>
    </row>
    <row r="60" spans="1:22" ht="0.75" customHeight="1" x14ac:dyDescent="0.2">
      <c r="A60" s="22"/>
      <c r="B60" s="45"/>
      <c r="C60" s="21"/>
      <c r="D60" s="21"/>
      <c r="E60" s="21"/>
      <c r="F60" s="105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21"/>
      <c r="U60" s="21"/>
      <c r="V60" s="22"/>
    </row>
    <row r="61" spans="1:22" ht="56.25" customHeight="1" x14ac:dyDescent="0.2">
      <c r="A61" s="22"/>
      <c r="B61" s="45"/>
      <c r="C61" s="21"/>
      <c r="D61" s="21"/>
      <c r="E61" s="93"/>
      <c r="F61" s="100" t="s">
        <v>124</v>
      </c>
      <c r="G61" s="100"/>
      <c r="H61" s="100"/>
      <c r="I61" s="100"/>
      <c r="J61" s="100" t="s">
        <v>123</v>
      </c>
      <c r="K61" s="100"/>
      <c r="L61" s="100"/>
      <c r="M61" s="100"/>
      <c r="N61" s="100"/>
      <c r="O61" s="100" t="s">
        <v>122</v>
      </c>
      <c r="P61" s="100"/>
      <c r="Q61" s="100"/>
      <c r="R61" s="100"/>
      <c r="S61" s="100"/>
      <c r="T61" s="21"/>
      <c r="U61" s="21"/>
      <c r="V61" s="22"/>
    </row>
    <row r="62" spans="1:22" x14ac:dyDescent="0.2">
      <c r="A62" s="22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40"/>
    </row>
    <row r="63" spans="1:22" x14ac:dyDescent="0.2"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</row>
  </sheetData>
  <mergeCells count="103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E35:F35"/>
    <mergeCell ref="G35:H35"/>
    <mergeCell ref="B36:V36"/>
    <mergeCell ref="D38:D39"/>
    <mergeCell ref="E38:E39"/>
    <mergeCell ref="F38:G39"/>
    <mergeCell ref="H38:U38"/>
    <mergeCell ref="H39:I39"/>
    <mergeCell ref="J39:L39"/>
    <mergeCell ref="M39:O39"/>
    <mergeCell ref="P39:R39"/>
    <mergeCell ref="S39:U39"/>
    <mergeCell ref="F40:G40"/>
    <mergeCell ref="H40:I40"/>
    <mergeCell ref="J40:L40"/>
    <mergeCell ref="M40:O40"/>
    <mergeCell ref="P40:R40"/>
    <mergeCell ref="S40:U40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E52:G52"/>
    <mergeCell ref="H52:L52"/>
    <mergeCell ref="F54:G54"/>
    <mergeCell ref="H54:J54"/>
    <mergeCell ref="M54:P54"/>
    <mergeCell ref="Q54:T54"/>
    <mergeCell ref="P43:R43"/>
    <mergeCell ref="S43:U43"/>
    <mergeCell ref="B45:V45"/>
    <mergeCell ref="E48:G48"/>
    <mergeCell ref="H48:L48"/>
    <mergeCell ref="E50:G50"/>
    <mergeCell ref="H50:L50"/>
    <mergeCell ref="F61:I61"/>
    <mergeCell ref="J61:N61"/>
    <mergeCell ref="O61:S61"/>
    <mergeCell ref="B57:V57"/>
    <mergeCell ref="F59:I59"/>
    <mergeCell ref="J59:N59"/>
    <mergeCell ref="O59:S59"/>
    <mergeCell ref="F60:I60"/>
    <mergeCell ref="J60:N60"/>
    <mergeCell ref="O60:S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GridLines="0" workbookViewId="0">
      <selection activeCell="E52" sqref="E52:G52"/>
    </sheetView>
  </sheetViews>
  <sheetFormatPr baseColWidth="10" defaultRowHeight="14.25" x14ac:dyDescent="0.2"/>
  <cols>
    <col min="1" max="2" width="1.7109375" style="1" customWidth="1"/>
    <col min="3" max="3" width="2.7109375" style="1" bestFit="1" customWidth="1"/>
    <col min="4" max="4" width="22.28515625" style="1" customWidth="1"/>
    <col min="5" max="5" width="33.5703125" style="1" customWidth="1"/>
    <col min="6" max="6" width="11.42578125" style="1"/>
    <col min="7" max="7" width="5.85546875" style="1" customWidth="1"/>
    <col min="8" max="8" width="16.140625" style="1" customWidth="1"/>
    <col min="9" max="10" width="4.7109375" style="1" customWidth="1"/>
    <col min="11" max="11" width="5.7109375" style="1" bestFit="1" customWidth="1"/>
    <col min="12" max="13" width="4.7109375" style="1" customWidth="1"/>
    <col min="14" max="14" width="13.7109375" style="1" customWidth="1"/>
    <col min="15" max="18" width="4.7109375" style="1" customWidth="1"/>
    <col min="19" max="19" width="16.8554687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23.25" x14ac:dyDescent="0.35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</row>
    <row r="3" spans="1:22" ht="15.75" x14ac:dyDescent="0.25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</row>
    <row r="4" spans="1:22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 x14ac:dyDescent="0.2">
      <c r="B5" s="182" t="s">
        <v>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22" s="6" customFormat="1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 x14ac:dyDescent="0.2">
      <c r="B7" s="7"/>
      <c r="D7" s="8" t="s">
        <v>2</v>
      </c>
      <c r="E7" s="183">
        <v>45575</v>
      </c>
      <c r="F7" s="184"/>
      <c r="G7" s="9"/>
      <c r="H7" s="9"/>
      <c r="L7" s="10"/>
      <c r="M7" s="10"/>
      <c r="N7" s="10"/>
      <c r="O7" s="10"/>
      <c r="P7" s="10"/>
      <c r="Q7" s="10"/>
      <c r="R7" s="10"/>
      <c r="S7" s="185" t="s">
        <v>3</v>
      </c>
      <c r="T7" s="186"/>
      <c r="U7" s="83" t="s">
        <v>60</v>
      </c>
      <c r="V7" s="11"/>
    </row>
    <row r="8" spans="1:22" s="6" customFormat="1" x14ac:dyDescent="0.2">
      <c r="B8" s="7"/>
      <c r="V8" s="11"/>
    </row>
    <row r="9" spans="1:22" s="6" customFormat="1" ht="36.75" customHeight="1" x14ac:dyDescent="0.2">
      <c r="B9" s="187" t="s">
        <v>4</v>
      </c>
      <c r="C9" s="160"/>
      <c r="D9" s="161"/>
      <c r="E9" s="188" t="s">
        <v>120</v>
      </c>
      <c r="F9" s="189"/>
      <c r="G9" s="189"/>
      <c r="H9" s="190"/>
      <c r="I9" s="12"/>
      <c r="J9" s="191" t="s">
        <v>5</v>
      </c>
      <c r="K9" s="191"/>
      <c r="L9" s="191"/>
      <c r="M9" s="130" t="s">
        <v>121</v>
      </c>
      <c r="N9" s="159"/>
      <c r="O9" s="159"/>
      <c r="P9" s="131"/>
      <c r="Q9" s="192" t="s">
        <v>6</v>
      </c>
      <c r="R9" s="192"/>
      <c r="S9" s="192"/>
      <c r="T9" s="193"/>
      <c r="U9" s="13" t="s">
        <v>60</v>
      </c>
      <c r="V9" s="11"/>
    </row>
    <row r="10" spans="1:22" s="6" customFormat="1" ht="16.5" customHeight="1" x14ac:dyDescent="0.2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 x14ac:dyDescent="0.25">
      <c r="B11" s="14"/>
      <c r="D11" s="16" t="s">
        <v>7</v>
      </c>
      <c r="E11" s="169"/>
      <c r="F11" s="169"/>
      <c r="G11" s="169"/>
      <c r="H11" s="169"/>
      <c r="I11" s="125" t="s">
        <v>8</v>
      </c>
      <c r="J11" s="125"/>
      <c r="K11" s="125"/>
      <c r="L11" s="130"/>
      <c r="M11" s="159"/>
      <c r="N11" s="159"/>
      <c r="O11" s="159"/>
      <c r="P11" s="159"/>
      <c r="Q11" s="159"/>
      <c r="R11" s="159"/>
      <c r="S11" s="159"/>
      <c r="T11" s="159"/>
      <c r="U11" s="131"/>
      <c r="V11" s="17"/>
    </row>
    <row r="12" spans="1:22" s="6" customFormat="1" ht="16.5" customHeight="1" x14ac:dyDescent="0.2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 x14ac:dyDescent="0.2">
      <c r="B13" s="175" t="s">
        <v>9</v>
      </c>
      <c r="C13" s="125"/>
      <c r="D13" s="126"/>
      <c r="E13" s="169" t="s">
        <v>107</v>
      </c>
      <c r="F13" s="169"/>
      <c r="G13" s="169"/>
      <c r="H13" s="169"/>
      <c r="I13" s="169"/>
      <c r="J13" s="169"/>
      <c r="K13" s="169"/>
      <c r="L13" s="169"/>
      <c r="M13" s="169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 x14ac:dyDescent="0.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x14ac:dyDescent="0.25">
      <c r="B15" s="23"/>
      <c r="C15" s="24"/>
      <c r="D15" s="176" t="s">
        <v>10</v>
      </c>
      <c r="E15" s="177" t="s">
        <v>11</v>
      </c>
      <c r="F15" s="178"/>
      <c r="G15" s="177" t="s">
        <v>12</v>
      </c>
      <c r="H15" s="178"/>
      <c r="I15" s="177" t="s">
        <v>13</v>
      </c>
      <c r="J15" s="179"/>
      <c r="K15" s="179"/>
      <c r="L15" s="179"/>
      <c r="M15" s="178"/>
      <c r="N15" s="177" t="s">
        <v>14</v>
      </c>
      <c r="O15" s="179"/>
      <c r="P15" s="179"/>
      <c r="Q15" s="179"/>
      <c r="R15" s="179"/>
      <c r="S15" s="179"/>
      <c r="T15" s="179"/>
      <c r="U15" s="178"/>
      <c r="V15" s="22"/>
    </row>
    <row r="16" spans="1:22" ht="40.5" customHeight="1" x14ac:dyDescent="0.2">
      <c r="B16" s="25"/>
      <c r="D16" s="176"/>
      <c r="E16" s="169"/>
      <c r="F16" s="169"/>
      <c r="G16" s="169" t="s">
        <v>67</v>
      </c>
      <c r="H16" s="169"/>
      <c r="I16" s="130"/>
      <c r="J16" s="159"/>
      <c r="K16" s="159"/>
      <c r="L16" s="159"/>
      <c r="M16" s="131"/>
      <c r="N16" s="194"/>
      <c r="O16" s="159"/>
      <c r="P16" s="159"/>
      <c r="Q16" s="159"/>
      <c r="R16" s="159"/>
      <c r="S16" s="159"/>
      <c r="T16" s="159"/>
      <c r="U16" s="131"/>
      <c r="V16" s="22"/>
    </row>
    <row r="17" spans="2:22" x14ac:dyDescent="0.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 x14ac:dyDescent="0.2">
      <c r="B18" s="171" t="s">
        <v>15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</row>
    <row r="19" spans="2:22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 x14ac:dyDescent="0.2">
      <c r="B20" s="172" t="s">
        <v>16</v>
      </c>
      <c r="C20" s="112"/>
      <c r="D20" s="113"/>
      <c r="E20" s="173" t="s">
        <v>108</v>
      </c>
      <c r="F20" s="174"/>
      <c r="G20" s="174"/>
      <c r="H20" s="174"/>
      <c r="I20" s="174"/>
      <c r="J20" s="174"/>
      <c r="K20" s="174"/>
      <c r="L20" s="174"/>
      <c r="M20" s="174"/>
      <c r="N20" s="141"/>
      <c r="O20" s="12"/>
      <c r="P20" s="12"/>
      <c r="Q20" s="21"/>
      <c r="R20" s="21"/>
      <c r="S20" s="21"/>
      <c r="T20" s="21"/>
      <c r="U20" s="21"/>
      <c r="V20" s="22"/>
    </row>
    <row r="21" spans="2:22" x14ac:dyDescent="0.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9.5" customHeight="1" x14ac:dyDescent="0.2">
      <c r="B22" s="155" t="s">
        <v>17</v>
      </c>
      <c r="C22" s="156"/>
      <c r="D22" s="157"/>
      <c r="E22" s="158" t="s">
        <v>109</v>
      </c>
      <c r="F22" s="159"/>
      <c r="G22" s="159"/>
      <c r="H22" s="159"/>
      <c r="I22" s="159"/>
      <c r="J22" s="159"/>
      <c r="K22" s="131"/>
      <c r="L22" s="35"/>
      <c r="M22" s="35"/>
      <c r="N22" s="160" t="s">
        <v>18</v>
      </c>
      <c r="O22" s="160"/>
      <c r="P22" s="161"/>
      <c r="Q22" s="130"/>
      <c r="R22" s="159"/>
      <c r="S22" s="159"/>
      <c r="T22" s="159"/>
      <c r="U22" s="131"/>
      <c r="V22" s="36"/>
    </row>
    <row r="23" spans="2:22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 x14ac:dyDescent="0.25">
      <c r="B24" s="101" t="s">
        <v>19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2:22" s="21" customFormat="1" ht="15" x14ac:dyDescent="0.2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 x14ac:dyDescent="0.25">
      <c r="B26" s="45"/>
      <c r="C26" s="162" t="s">
        <v>20</v>
      </c>
      <c r="D26" s="163"/>
      <c r="E26" s="162" t="s">
        <v>21</v>
      </c>
      <c r="F26" s="163"/>
      <c r="G26" s="162" t="s">
        <v>22</v>
      </c>
      <c r="H26" s="163"/>
      <c r="I26" s="166" t="s">
        <v>23</v>
      </c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8"/>
      <c r="V26" s="46"/>
    </row>
    <row r="27" spans="2:22" s="21" customFormat="1" ht="15" x14ac:dyDescent="0.25">
      <c r="B27" s="45"/>
      <c r="C27" s="164"/>
      <c r="D27" s="165"/>
      <c r="E27" s="164"/>
      <c r="F27" s="165"/>
      <c r="G27" s="164"/>
      <c r="H27" s="165"/>
      <c r="I27" s="47" t="s">
        <v>24</v>
      </c>
      <c r="J27" s="47" t="s">
        <v>25</v>
      </c>
      <c r="K27" s="47" t="s">
        <v>26</v>
      </c>
      <c r="L27" s="47" t="s">
        <v>27</v>
      </c>
      <c r="M27" s="47" t="s">
        <v>28</v>
      </c>
      <c r="N27" s="47" t="s">
        <v>29</v>
      </c>
      <c r="O27" s="47" t="s">
        <v>30</v>
      </c>
      <c r="P27" s="47" t="s">
        <v>31</v>
      </c>
      <c r="Q27" s="47" t="s">
        <v>32</v>
      </c>
      <c r="R27" s="47" t="s">
        <v>33</v>
      </c>
      <c r="S27" s="47" t="s">
        <v>34</v>
      </c>
      <c r="T27" s="47" t="s">
        <v>35</v>
      </c>
      <c r="U27" s="47" t="s">
        <v>36</v>
      </c>
      <c r="V27" s="46"/>
    </row>
    <row r="28" spans="2:22" s="21" customFormat="1" ht="39.75" customHeight="1" x14ac:dyDescent="0.25">
      <c r="B28" s="45"/>
      <c r="C28" s="48" t="s">
        <v>37</v>
      </c>
      <c r="D28" s="49" t="s">
        <v>92</v>
      </c>
      <c r="E28" s="130" t="s">
        <v>110</v>
      </c>
      <c r="F28" s="131"/>
      <c r="G28" s="154"/>
      <c r="H28" s="131"/>
      <c r="I28" s="49"/>
      <c r="J28" s="49"/>
      <c r="K28" s="49"/>
      <c r="L28" s="49"/>
      <c r="M28" s="49"/>
      <c r="N28" s="50"/>
      <c r="O28" s="50"/>
      <c r="P28" s="50"/>
      <c r="Q28" s="50"/>
      <c r="R28" s="50">
        <v>3</v>
      </c>
      <c r="S28" s="50"/>
      <c r="T28" s="50"/>
      <c r="U28" s="50">
        <v>3</v>
      </c>
      <c r="V28" s="46"/>
    </row>
    <row r="29" spans="2:22" s="21" customFormat="1" ht="36.75" customHeight="1" x14ac:dyDescent="0.25">
      <c r="B29" s="45"/>
      <c r="C29" s="48" t="s">
        <v>38</v>
      </c>
      <c r="D29" s="49" t="s">
        <v>93</v>
      </c>
      <c r="E29" s="130" t="s">
        <v>111</v>
      </c>
      <c r="F29" s="131"/>
      <c r="G29" s="154"/>
      <c r="H29" s="131"/>
      <c r="I29" s="52"/>
      <c r="J29" s="53"/>
      <c r="K29" s="49"/>
      <c r="L29" s="49"/>
      <c r="M29" s="49"/>
      <c r="N29" s="50"/>
      <c r="O29" s="50"/>
      <c r="P29" s="50"/>
      <c r="Q29" s="90"/>
      <c r="R29" s="50"/>
      <c r="S29" s="50">
        <v>4</v>
      </c>
      <c r="T29" s="50"/>
      <c r="U29" s="50">
        <v>4</v>
      </c>
      <c r="V29" s="46"/>
    </row>
    <row r="30" spans="2:22" s="21" customFormat="1" ht="37.5" customHeight="1" x14ac:dyDescent="0.25">
      <c r="B30" s="45"/>
      <c r="C30" s="48" t="s">
        <v>39</v>
      </c>
      <c r="D30" s="51" t="s">
        <v>112</v>
      </c>
      <c r="E30" s="130" t="s">
        <v>94</v>
      </c>
      <c r="F30" s="131"/>
      <c r="G30" s="140"/>
      <c r="H30" s="141"/>
      <c r="I30" s="53">
        <v>1</v>
      </c>
      <c r="J30" s="53">
        <v>1</v>
      </c>
      <c r="K30" s="53">
        <v>1</v>
      </c>
      <c r="L30" s="53">
        <v>1</v>
      </c>
      <c r="M30" s="53">
        <v>1</v>
      </c>
      <c r="N30" s="53">
        <v>1</v>
      </c>
      <c r="O30" s="53">
        <v>1</v>
      </c>
      <c r="P30" s="53">
        <v>1</v>
      </c>
      <c r="Q30" s="53">
        <v>1</v>
      </c>
      <c r="R30" s="53">
        <v>1</v>
      </c>
      <c r="S30" s="53">
        <v>1</v>
      </c>
      <c r="T30" s="53">
        <v>1</v>
      </c>
      <c r="U30" s="50">
        <v>12</v>
      </c>
      <c r="V30" s="46"/>
    </row>
    <row r="31" spans="2:22" s="21" customFormat="1" ht="36.75" customHeight="1" x14ac:dyDescent="0.25">
      <c r="B31" s="45"/>
      <c r="C31" s="48" t="s">
        <v>40</v>
      </c>
      <c r="D31" s="51" t="s">
        <v>113</v>
      </c>
      <c r="E31" s="130" t="s">
        <v>114</v>
      </c>
      <c r="F31" s="131"/>
      <c r="G31" s="140"/>
      <c r="H31" s="141"/>
      <c r="I31" s="51"/>
      <c r="J31" s="49">
        <v>1</v>
      </c>
      <c r="K31" s="53">
        <v>1</v>
      </c>
      <c r="L31" s="49"/>
      <c r="M31" s="49"/>
      <c r="N31" s="50"/>
      <c r="O31" s="50"/>
      <c r="P31" s="50"/>
      <c r="Q31" s="50"/>
      <c r="R31" s="50"/>
      <c r="S31" s="50"/>
      <c r="T31" s="50"/>
      <c r="U31" s="95">
        <v>2</v>
      </c>
      <c r="V31" s="46"/>
    </row>
    <row r="32" spans="2:22" s="21" customFormat="1" ht="39.75" customHeight="1" x14ac:dyDescent="0.25">
      <c r="B32" s="45"/>
      <c r="C32" s="48" t="s">
        <v>64</v>
      </c>
      <c r="D32" s="49" t="s">
        <v>115</v>
      </c>
      <c r="E32" s="130" t="s">
        <v>116</v>
      </c>
      <c r="F32" s="131"/>
      <c r="G32" s="140"/>
      <c r="H32" s="141"/>
      <c r="I32" s="51">
        <v>1</v>
      </c>
      <c r="J32" s="49">
        <v>1</v>
      </c>
      <c r="K32" s="53"/>
      <c r="L32" s="49"/>
      <c r="M32" s="49"/>
      <c r="N32" s="50"/>
      <c r="O32" s="50"/>
      <c r="P32" s="50"/>
      <c r="Q32" s="50"/>
      <c r="R32" s="50"/>
      <c r="S32" s="50"/>
      <c r="T32" s="50"/>
      <c r="U32" s="50">
        <v>2</v>
      </c>
      <c r="V32" s="46"/>
    </row>
    <row r="33" spans="1:22" s="21" customFormat="1" ht="48" customHeight="1" x14ac:dyDescent="0.25">
      <c r="B33" s="45"/>
      <c r="C33" s="48" t="s">
        <v>62</v>
      </c>
      <c r="D33" s="49" t="s">
        <v>117</v>
      </c>
      <c r="E33" s="130" t="s">
        <v>95</v>
      </c>
      <c r="F33" s="131"/>
      <c r="G33" s="140"/>
      <c r="H33" s="141"/>
      <c r="I33" s="51"/>
      <c r="J33" s="49"/>
      <c r="K33" s="49"/>
      <c r="L33" s="49"/>
      <c r="M33" s="49"/>
      <c r="N33" s="50"/>
      <c r="O33" s="50"/>
      <c r="P33" s="50"/>
      <c r="Q33" s="50"/>
      <c r="R33" s="50"/>
      <c r="S33" s="50" t="s">
        <v>68</v>
      </c>
      <c r="T33" s="50"/>
      <c r="U33" s="50">
        <v>1</v>
      </c>
      <c r="V33" s="46"/>
    </row>
    <row r="34" spans="1:22" s="21" customFormat="1" ht="48" customHeight="1" x14ac:dyDescent="0.25">
      <c r="B34" s="45"/>
      <c r="C34" s="48" t="s">
        <v>65</v>
      </c>
      <c r="D34" s="49" t="s">
        <v>96</v>
      </c>
      <c r="E34" s="130" t="s">
        <v>97</v>
      </c>
      <c r="F34" s="131"/>
      <c r="G34" s="140"/>
      <c r="H34" s="141"/>
      <c r="I34" s="49"/>
      <c r="J34" s="49"/>
      <c r="K34" s="49"/>
      <c r="L34" s="49"/>
      <c r="M34" s="49"/>
      <c r="N34" s="50"/>
      <c r="O34" s="50" t="s">
        <v>68</v>
      </c>
      <c r="P34" s="50"/>
      <c r="Q34" s="50"/>
      <c r="R34" s="50"/>
      <c r="S34" s="50"/>
      <c r="T34" s="50"/>
      <c r="U34" s="50">
        <v>1</v>
      </c>
      <c r="V34" s="46"/>
    </row>
    <row r="35" spans="1:22" s="21" customFormat="1" ht="15" x14ac:dyDescent="0.25">
      <c r="B35" s="54"/>
      <c r="C35" s="48"/>
      <c r="D35" s="49"/>
      <c r="E35" s="130"/>
      <c r="F35" s="131"/>
      <c r="G35" s="140"/>
      <c r="H35" s="141"/>
      <c r="I35" s="51"/>
      <c r="J35" s="49"/>
      <c r="K35" s="49"/>
      <c r="L35" s="49"/>
      <c r="M35" s="49"/>
      <c r="N35" s="50"/>
      <c r="O35" s="50"/>
      <c r="P35" s="50"/>
      <c r="Q35" s="50"/>
      <c r="R35" s="50"/>
      <c r="S35" s="50"/>
      <c r="T35" s="50"/>
      <c r="U35" s="50"/>
      <c r="V35" s="62"/>
    </row>
    <row r="36" spans="1:22" s="21" customFormat="1" ht="24" customHeight="1" x14ac:dyDescent="0.25">
      <c r="B36" s="142" t="s">
        <v>41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</row>
    <row r="37" spans="1:22" s="21" customFormat="1" ht="15" x14ac:dyDescent="0.25">
      <c r="B37" s="63"/>
      <c r="C37" s="64"/>
      <c r="D37" s="43"/>
      <c r="E37" s="65"/>
      <c r="F37" s="65"/>
      <c r="G37" s="65"/>
      <c r="H37" s="65"/>
      <c r="I37" s="65"/>
      <c r="J37" s="65"/>
      <c r="K37" s="65"/>
      <c r="L37" s="65"/>
      <c r="M37" s="65"/>
      <c r="N37" s="43"/>
      <c r="O37" s="43"/>
      <c r="P37" s="43"/>
      <c r="Q37" s="43"/>
      <c r="R37" s="43"/>
      <c r="S37" s="43"/>
      <c r="T37" s="43"/>
      <c r="U37" s="43"/>
      <c r="V37" s="44"/>
    </row>
    <row r="38" spans="1:22" s="21" customFormat="1" ht="15" customHeight="1" x14ac:dyDescent="0.25">
      <c r="B38" s="45"/>
      <c r="C38" s="66"/>
      <c r="D38" s="143" t="s">
        <v>11</v>
      </c>
      <c r="E38" s="143" t="s">
        <v>42</v>
      </c>
      <c r="F38" s="145" t="s">
        <v>43</v>
      </c>
      <c r="G38" s="146"/>
      <c r="H38" s="149" t="s">
        <v>44</v>
      </c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46"/>
    </row>
    <row r="39" spans="1:22" s="21" customFormat="1" ht="27" customHeight="1" x14ac:dyDescent="0.25">
      <c r="B39" s="45"/>
      <c r="C39" s="66"/>
      <c r="D39" s="144"/>
      <c r="E39" s="144"/>
      <c r="F39" s="147"/>
      <c r="G39" s="148"/>
      <c r="H39" s="151" t="s">
        <v>45</v>
      </c>
      <c r="I39" s="151"/>
      <c r="J39" s="151" t="s">
        <v>46</v>
      </c>
      <c r="K39" s="151"/>
      <c r="L39" s="151"/>
      <c r="M39" s="152" t="s">
        <v>47</v>
      </c>
      <c r="N39" s="152"/>
      <c r="O39" s="152"/>
      <c r="P39" s="153" t="s">
        <v>48</v>
      </c>
      <c r="Q39" s="153"/>
      <c r="R39" s="153"/>
      <c r="S39" s="153" t="s">
        <v>49</v>
      </c>
      <c r="T39" s="153"/>
      <c r="U39" s="153"/>
      <c r="V39" s="46"/>
    </row>
    <row r="40" spans="1:22" s="21" customFormat="1" ht="30.75" customHeight="1" x14ac:dyDescent="0.25">
      <c r="B40" s="45"/>
      <c r="C40" s="66"/>
      <c r="D40" s="88" t="s">
        <v>118</v>
      </c>
      <c r="E40" s="50">
        <v>1</v>
      </c>
      <c r="F40" s="130" t="s">
        <v>98</v>
      </c>
      <c r="G40" s="131"/>
      <c r="H40" s="132"/>
      <c r="I40" s="132"/>
      <c r="J40" s="132"/>
      <c r="K40" s="132"/>
      <c r="L40" s="132"/>
      <c r="M40" s="132">
        <v>5000</v>
      </c>
      <c r="N40" s="132"/>
      <c r="O40" s="132"/>
      <c r="P40" s="132"/>
      <c r="Q40" s="132"/>
      <c r="R40" s="132"/>
      <c r="S40" s="132">
        <v>5000</v>
      </c>
      <c r="T40" s="132"/>
      <c r="U40" s="132"/>
      <c r="V40" s="46"/>
    </row>
    <row r="41" spans="1:22" s="21" customFormat="1" ht="30.75" customHeight="1" x14ac:dyDescent="0.25">
      <c r="B41" s="45"/>
      <c r="C41" s="66"/>
      <c r="D41" s="86" t="s">
        <v>99</v>
      </c>
      <c r="E41" s="85">
        <v>4</v>
      </c>
      <c r="F41" s="138" t="s">
        <v>119</v>
      </c>
      <c r="G41" s="139"/>
      <c r="H41" s="132"/>
      <c r="I41" s="132"/>
      <c r="J41" s="135"/>
      <c r="K41" s="136"/>
      <c r="L41" s="137"/>
      <c r="M41" s="135">
        <v>2600</v>
      </c>
      <c r="N41" s="136"/>
      <c r="O41" s="137"/>
      <c r="P41" s="135">
        <v>1000</v>
      </c>
      <c r="Q41" s="136"/>
      <c r="R41" s="137"/>
      <c r="S41" s="135">
        <v>3600</v>
      </c>
      <c r="T41" s="136"/>
      <c r="U41" s="137"/>
      <c r="V41" s="46"/>
    </row>
    <row r="42" spans="1:22" s="21" customFormat="1" ht="30.75" customHeight="1" x14ac:dyDescent="0.25">
      <c r="B42" s="45"/>
      <c r="C42" s="66"/>
      <c r="D42" s="94" t="s">
        <v>100</v>
      </c>
      <c r="E42" s="85">
        <v>3</v>
      </c>
      <c r="F42" s="133" t="s">
        <v>98</v>
      </c>
      <c r="G42" s="134"/>
      <c r="H42" s="132"/>
      <c r="I42" s="132"/>
      <c r="J42" s="135"/>
      <c r="K42" s="136"/>
      <c r="L42" s="137"/>
      <c r="M42" s="135">
        <v>48000</v>
      </c>
      <c r="N42" s="136"/>
      <c r="O42" s="137"/>
      <c r="P42" s="135">
        <v>50000</v>
      </c>
      <c r="Q42" s="136"/>
      <c r="R42" s="137"/>
      <c r="S42" s="135">
        <v>98000</v>
      </c>
      <c r="T42" s="136"/>
      <c r="U42" s="137"/>
      <c r="V42" s="46"/>
    </row>
    <row r="43" spans="1:22" s="21" customFormat="1" ht="15" customHeight="1" x14ac:dyDescent="0.25">
      <c r="B43" s="45"/>
      <c r="C43" s="66"/>
      <c r="E43" s="68"/>
      <c r="F43" s="68"/>
      <c r="G43" s="68"/>
      <c r="H43" s="12"/>
      <c r="J43" s="12"/>
      <c r="K43" s="69"/>
      <c r="M43" s="69"/>
      <c r="N43" s="69"/>
      <c r="P43" s="120" t="s">
        <v>36</v>
      </c>
      <c r="Q43" s="120"/>
      <c r="R43" s="121"/>
      <c r="S43" s="122">
        <f>SUM(S40:U42)</f>
        <v>106600</v>
      </c>
      <c r="T43" s="123"/>
      <c r="U43" s="124"/>
      <c r="V43" s="46"/>
    </row>
    <row r="44" spans="1:22" s="21" customFormat="1" x14ac:dyDescent="0.25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62"/>
    </row>
    <row r="45" spans="1:22" s="21" customFormat="1" ht="24" customHeight="1" x14ac:dyDescent="0.25">
      <c r="B45" s="101" t="s">
        <v>50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</row>
    <row r="46" spans="1:22" s="21" customFormat="1" ht="12" customHeight="1" x14ac:dyDescent="0.25">
      <c r="A46" s="46"/>
      <c r="B46" s="70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44"/>
    </row>
    <row r="47" spans="1:22" s="21" customFormat="1" ht="15" x14ac:dyDescent="0.25">
      <c r="A47" s="46"/>
      <c r="B47" s="45"/>
      <c r="K47" s="16"/>
      <c r="L47" s="16"/>
      <c r="M47" s="16"/>
      <c r="N47" s="16"/>
      <c r="O47" s="16"/>
      <c r="P47" s="73"/>
      <c r="Q47" s="73"/>
      <c r="R47" s="73"/>
      <c r="S47" s="73"/>
      <c r="T47" s="73"/>
      <c r="U47" s="73"/>
      <c r="V47" s="46"/>
    </row>
    <row r="48" spans="1:22" s="21" customFormat="1" ht="15" x14ac:dyDescent="0.25">
      <c r="A48" s="46"/>
      <c r="B48" s="45"/>
      <c r="E48" s="125" t="s">
        <v>51</v>
      </c>
      <c r="F48" s="125"/>
      <c r="G48" s="126"/>
      <c r="H48" s="127">
        <f>S43</f>
        <v>106600</v>
      </c>
      <c r="I48" s="128"/>
      <c r="J48" s="128"/>
      <c r="K48" s="128"/>
      <c r="L48" s="129"/>
      <c r="V48" s="46"/>
    </row>
    <row r="49" spans="1:22" s="21" customFormat="1" ht="15" x14ac:dyDescent="0.25">
      <c r="A49" s="46"/>
      <c r="B49" s="45"/>
      <c r="K49" s="16"/>
      <c r="L49" s="16"/>
      <c r="M49" s="16"/>
      <c r="N49" s="16"/>
      <c r="O49" s="16"/>
      <c r="P49" s="73"/>
      <c r="Q49" s="73"/>
      <c r="R49" s="73"/>
      <c r="S49" s="73"/>
      <c r="T49" s="73"/>
      <c r="U49" s="73"/>
      <c r="V49" s="46"/>
    </row>
    <row r="50" spans="1:22" s="21" customFormat="1" ht="15" x14ac:dyDescent="0.25">
      <c r="A50" s="46"/>
      <c r="B50" s="45"/>
      <c r="E50" s="125" t="s">
        <v>52</v>
      </c>
      <c r="F50" s="125"/>
      <c r="G50" s="126"/>
      <c r="H50" s="127"/>
      <c r="I50" s="128"/>
      <c r="J50" s="128"/>
      <c r="K50" s="128"/>
      <c r="L50" s="129"/>
      <c r="V50" s="46"/>
    </row>
    <row r="51" spans="1:22" s="21" customFormat="1" ht="15" customHeight="1" x14ac:dyDescent="0.25">
      <c r="A51" s="46"/>
      <c r="B51" s="45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46"/>
    </row>
    <row r="52" spans="1:22" s="21" customFormat="1" ht="14.25" customHeight="1" x14ac:dyDescent="0.25">
      <c r="A52" s="46"/>
      <c r="B52" s="45"/>
      <c r="D52" s="74"/>
      <c r="E52" s="107" t="s">
        <v>53</v>
      </c>
      <c r="F52" s="107"/>
      <c r="G52" s="108"/>
      <c r="H52" s="109">
        <f>SUM(H48+H50)</f>
        <v>106600</v>
      </c>
      <c r="I52" s="110"/>
      <c r="J52" s="110"/>
      <c r="K52" s="110"/>
      <c r="L52" s="111"/>
      <c r="M52" s="74"/>
      <c r="N52" s="74"/>
      <c r="O52" s="74"/>
      <c r="P52" s="74"/>
      <c r="Q52" s="74"/>
      <c r="R52" s="74"/>
      <c r="S52" s="74"/>
      <c r="T52" s="74"/>
      <c r="U52" s="74"/>
      <c r="V52" s="46"/>
    </row>
    <row r="53" spans="1:22" s="21" customFormat="1" x14ac:dyDescent="0.25">
      <c r="A53" s="46"/>
      <c r="B53" s="45"/>
      <c r="V53" s="46"/>
    </row>
    <row r="54" spans="1:22" s="21" customFormat="1" ht="15" x14ac:dyDescent="0.25">
      <c r="A54" s="46"/>
      <c r="B54" s="45"/>
      <c r="F54" s="112" t="s">
        <v>54</v>
      </c>
      <c r="G54" s="113"/>
      <c r="H54" s="114">
        <v>44197</v>
      </c>
      <c r="I54" s="115"/>
      <c r="J54" s="116"/>
      <c r="M54" s="117" t="s">
        <v>55</v>
      </c>
      <c r="N54" s="117"/>
      <c r="O54" s="117"/>
      <c r="P54" s="118"/>
      <c r="Q54" s="119">
        <v>44561</v>
      </c>
      <c r="R54" s="119"/>
      <c r="S54" s="119"/>
      <c r="T54" s="119"/>
      <c r="V54" s="46"/>
    </row>
    <row r="55" spans="1:22" s="21" customFormat="1" x14ac:dyDescent="0.25">
      <c r="A55" s="46"/>
      <c r="B55" s="45"/>
      <c r="V55" s="46"/>
    </row>
    <row r="56" spans="1:22" s="21" customFormat="1" x14ac:dyDescent="0.25">
      <c r="A56" s="46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62"/>
    </row>
    <row r="57" spans="1:22" s="21" customFormat="1" ht="24" customHeight="1" x14ac:dyDescent="0.25">
      <c r="B57" s="101" t="s">
        <v>56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</row>
    <row r="58" spans="1:22" s="21" customFormat="1" x14ac:dyDescent="0.25">
      <c r="A58" s="46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44"/>
    </row>
    <row r="59" spans="1:22" ht="15.75" customHeight="1" x14ac:dyDescent="0.2">
      <c r="A59" s="22"/>
      <c r="B59" s="75"/>
      <c r="C59" s="74"/>
      <c r="D59" s="74"/>
      <c r="E59" s="96"/>
      <c r="F59" s="102" t="s">
        <v>57</v>
      </c>
      <c r="G59" s="102"/>
      <c r="H59" s="102"/>
      <c r="I59" s="103"/>
      <c r="J59" s="104" t="s">
        <v>58</v>
      </c>
      <c r="K59" s="102"/>
      <c r="L59" s="102"/>
      <c r="M59" s="102"/>
      <c r="N59" s="103"/>
      <c r="O59" s="104" t="s">
        <v>59</v>
      </c>
      <c r="P59" s="102"/>
      <c r="Q59" s="102"/>
      <c r="R59" s="102"/>
      <c r="S59" s="102"/>
      <c r="T59" s="21"/>
      <c r="U59" s="21"/>
      <c r="V59" s="22"/>
    </row>
    <row r="60" spans="1:22" ht="0.75" customHeight="1" x14ac:dyDescent="0.2">
      <c r="A60" s="22"/>
      <c r="B60" s="45"/>
      <c r="C60" s="21"/>
      <c r="D60" s="21"/>
      <c r="E60" s="21"/>
      <c r="F60" s="105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21"/>
      <c r="U60" s="21"/>
      <c r="V60" s="22"/>
    </row>
    <row r="61" spans="1:22" ht="56.25" customHeight="1" x14ac:dyDescent="0.2">
      <c r="A61" s="22"/>
      <c r="B61" s="45"/>
      <c r="C61" s="21"/>
      <c r="D61" s="21"/>
      <c r="E61" s="93"/>
      <c r="F61" s="100" t="s">
        <v>124</v>
      </c>
      <c r="G61" s="100"/>
      <c r="H61" s="100"/>
      <c r="I61" s="100"/>
      <c r="J61" s="100" t="s">
        <v>123</v>
      </c>
      <c r="K61" s="100"/>
      <c r="L61" s="100"/>
      <c r="M61" s="100"/>
      <c r="N61" s="100"/>
      <c r="O61" s="100" t="s">
        <v>122</v>
      </c>
      <c r="P61" s="100"/>
      <c r="Q61" s="100"/>
      <c r="R61" s="100"/>
      <c r="S61" s="100"/>
      <c r="T61" s="21"/>
      <c r="U61" s="21"/>
      <c r="V61" s="22"/>
    </row>
    <row r="62" spans="1:22" x14ac:dyDescent="0.2">
      <c r="A62" s="22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40"/>
    </row>
    <row r="63" spans="1:22" x14ac:dyDescent="0.2"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</row>
  </sheetData>
  <mergeCells count="103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E35:F35"/>
    <mergeCell ref="G35:H35"/>
    <mergeCell ref="B36:V36"/>
    <mergeCell ref="D38:D39"/>
    <mergeCell ref="E38:E39"/>
    <mergeCell ref="F38:G39"/>
    <mergeCell ref="H38:U38"/>
    <mergeCell ref="H39:I39"/>
    <mergeCell ref="J39:L39"/>
    <mergeCell ref="M39:O39"/>
    <mergeCell ref="P39:R39"/>
    <mergeCell ref="S39:U39"/>
    <mergeCell ref="F40:G40"/>
    <mergeCell ref="H40:I40"/>
    <mergeCell ref="J40:L40"/>
    <mergeCell ref="M40:O40"/>
    <mergeCell ref="P40:R40"/>
    <mergeCell ref="S40:U40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E52:G52"/>
    <mergeCell ref="H52:L52"/>
    <mergeCell ref="F54:G54"/>
    <mergeCell ref="H54:J54"/>
    <mergeCell ref="M54:P54"/>
    <mergeCell ref="Q54:T54"/>
    <mergeCell ref="P43:R43"/>
    <mergeCell ref="S43:U43"/>
    <mergeCell ref="B45:V45"/>
    <mergeCell ref="E48:G48"/>
    <mergeCell ref="H48:L48"/>
    <mergeCell ref="E50:G50"/>
    <mergeCell ref="H50:L50"/>
    <mergeCell ref="F61:I61"/>
    <mergeCell ref="J61:N61"/>
    <mergeCell ref="O61:S61"/>
    <mergeCell ref="B57:V57"/>
    <mergeCell ref="F59:I59"/>
    <mergeCell ref="J59:N59"/>
    <mergeCell ref="O59:S59"/>
    <mergeCell ref="F60:I60"/>
    <mergeCell ref="J60:N60"/>
    <mergeCell ref="O60:S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6"/>
  <sheetViews>
    <sheetView showGridLines="0" topLeftCell="A22" workbookViewId="0">
      <selection activeCell="J74" sqref="J74:N74"/>
    </sheetView>
  </sheetViews>
  <sheetFormatPr baseColWidth="10" defaultColWidth="10.85546875" defaultRowHeight="14.25" x14ac:dyDescent="0.2"/>
  <cols>
    <col min="1" max="2" width="1.7109375" style="1" customWidth="1"/>
    <col min="3" max="3" width="2.7109375" style="1" bestFit="1" customWidth="1"/>
    <col min="4" max="4" width="25.42578125" style="1" customWidth="1"/>
    <col min="5" max="5" width="35.42578125" style="1" customWidth="1"/>
    <col min="6" max="6" width="16.28515625" style="1" customWidth="1"/>
    <col min="7" max="7" width="5.85546875" style="1" customWidth="1"/>
    <col min="8" max="8" width="11" style="1" customWidth="1"/>
    <col min="9" max="9" width="4.28515625" style="1" customWidth="1"/>
    <col min="10" max="10" width="9.85546875" style="1" customWidth="1"/>
    <col min="11" max="11" width="5.7109375" style="1" bestFit="1" customWidth="1"/>
    <col min="12" max="13" width="4.7109375" style="1" customWidth="1"/>
    <col min="14" max="14" width="11.5703125" style="1" customWidth="1"/>
    <col min="15" max="18" width="4.7109375" style="1" customWidth="1"/>
    <col min="19" max="19" width="16.5703125" style="1" customWidth="1"/>
    <col min="20" max="20" width="8.7109375" style="1" customWidth="1"/>
    <col min="21" max="21" width="10.85546875" style="1"/>
    <col min="22" max="22" width="1.42578125" style="1" customWidth="1"/>
    <col min="23" max="16384" width="10.85546875" style="1"/>
  </cols>
  <sheetData>
    <row r="1" spans="1:22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23.25" x14ac:dyDescent="0.35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</row>
    <row r="3" spans="1:22" ht="15.75" x14ac:dyDescent="0.25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</row>
    <row r="4" spans="1:22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 x14ac:dyDescent="0.2">
      <c r="B5" s="182" t="s">
        <v>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22" s="6" customFormat="1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 x14ac:dyDescent="0.2">
      <c r="B7" s="7"/>
      <c r="D7" s="8" t="s">
        <v>2</v>
      </c>
      <c r="E7" s="183">
        <v>44138</v>
      </c>
      <c r="F7" s="184"/>
      <c r="G7" s="9"/>
      <c r="H7" s="9"/>
      <c r="L7" s="10"/>
      <c r="M7" s="10"/>
      <c r="N7" s="10"/>
      <c r="O7" s="10"/>
      <c r="P7" s="10"/>
      <c r="Q7" s="10"/>
      <c r="R7" s="10"/>
      <c r="S7" s="185" t="s">
        <v>3</v>
      </c>
      <c r="T7" s="186"/>
      <c r="U7" s="83" t="s">
        <v>63</v>
      </c>
      <c r="V7" s="11"/>
    </row>
    <row r="8" spans="1:22" s="6" customFormat="1" x14ac:dyDescent="0.2">
      <c r="B8" s="7"/>
      <c r="V8" s="11"/>
    </row>
    <row r="9" spans="1:22" s="6" customFormat="1" ht="36.75" customHeight="1" x14ac:dyDescent="0.2">
      <c r="B9" s="187" t="s">
        <v>4</v>
      </c>
      <c r="C9" s="160"/>
      <c r="D9" s="161"/>
      <c r="E9" s="188" t="s">
        <v>73</v>
      </c>
      <c r="F9" s="189"/>
      <c r="G9" s="189"/>
      <c r="H9" s="190"/>
      <c r="I9" s="12"/>
      <c r="J9" s="191" t="s">
        <v>5</v>
      </c>
      <c r="K9" s="191"/>
      <c r="L9" s="191"/>
      <c r="M9" s="130" t="s">
        <v>102</v>
      </c>
      <c r="N9" s="159"/>
      <c r="O9" s="159"/>
      <c r="P9" s="131"/>
      <c r="Q9" s="192" t="s">
        <v>6</v>
      </c>
      <c r="R9" s="192"/>
      <c r="S9" s="192"/>
      <c r="T9" s="193"/>
      <c r="U9" s="13" t="s">
        <v>60</v>
      </c>
      <c r="V9" s="11"/>
    </row>
    <row r="10" spans="1:22" s="6" customFormat="1" ht="16.5" customHeight="1" x14ac:dyDescent="0.2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90.75" customHeight="1" x14ac:dyDescent="0.25">
      <c r="B11" s="14"/>
      <c r="D11" s="16" t="s">
        <v>7</v>
      </c>
      <c r="E11" s="169" t="s">
        <v>103</v>
      </c>
      <c r="F11" s="169"/>
      <c r="G11" s="169"/>
      <c r="H11" s="169"/>
      <c r="I11" s="125" t="s">
        <v>8</v>
      </c>
      <c r="J11" s="125"/>
      <c r="K11" s="125"/>
      <c r="L11" s="130" t="s">
        <v>74</v>
      </c>
      <c r="M11" s="159"/>
      <c r="N11" s="159"/>
      <c r="O11" s="159"/>
      <c r="P11" s="159"/>
      <c r="Q11" s="159"/>
      <c r="R11" s="159"/>
      <c r="S11" s="159"/>
      <c r="T11" s="159"/>
      <c r="U11" s="131"/>
      <c r="V11" s="17"/>
    </row>
    <row r="12" spans="1:22" s="6" customFormat="1" ht="16.5" customHeight="1" x14ac:dyDescent="0.2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 x14ac:dyDescent="0.2">
      <c r="B13" s="175" t="s">
        <v>9</v>
      </c>
      <c r="C13" s="125"/>
      <c r="D13" s="126"/>
      <c r="E13" s="217" t="s">
        <v>75</v>
      </c>
      <c r="F13" s="217"/>
      <c r="G13" s="217"/>
      <c r="H13" s="217"/>
      <c r="I13" s="217"/>
      <c r="J13" s="217"/>
      <c r="K13" s="217"/>
      <c r="L13" s="217"/>
      <c r="M13" s="217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 x14ac:dyDescent="0.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x14ac:dyDescent="0.25">
      <c r="B15" s="23"/>
      <c r="C15" s="24"/>
      <c r="D15" s="176" t="s">
        <v>10</v>
      </c>
      <c r="E15" s="177" t="s">
        <v>11</v>
      </c>
      <c r="F15" s="178"/>
      <c r="G15" s="177" t="s">
        <v>12</v>
      </c>
      <c r="H15" s="178"/>
      <c r="I15" s="177" t="s">
        <v>13</v>
      </c>
      <c r="J15" s="179"/>
      <c r="K15" s="179"/>
      <c r="L15" s="179"/>
      <c r="M15" s="178"/>
      <c r="N15" s="177" t="s">
        <v>14</v>
      </c>
      <c r="O15" s="179"/>
      <c r="P15" s="179"/>
      <c r="Q15" s="179"/>
      <c r="R15" s="179"/>
      <c r="S15" s="179"/>
      <c r="T15" s="179"/>
      <c r="U15" s="178"/>
      <c r="V15" s="22"/>
    </row>
    <row r="16" spans="1:22" ht="40.5" customHeight="1" x14ac:dyDescent="0.2">
      <c r="B16" s="25"/>
      <c r="D16" s="176"/>
      <c r="E16" s="169" t="s">
        <v>73</v>
      </c>
      <c r="F16" s="169"/>
      <c r="G16" s="169" t="s">
        <v>76</v>
      </c>
      <c r="H16" s="169"/>
      <c r="I16" s="130">
        <v>32111060493</v>
      </c>
      <c r="J16" s="159"/>
      <c r="K16" s="159"/>
      <c r="L16" s="159"/>
      <c r="M16" s="131"/>
      <c r="N16" s="221" t="s">
        <v>77</v>
      </c>
      <c r="O16" s="159"/>
      <c r="P16" s="159"/>
      <c r="Q16" s="159"/>
      <c r="R16" s="159"/>
      <c r="S16" s="159"/>
      <c r="T16" s="159"/>
      <c r="U16" s="131"/>
      <c r="V16" s="22"/>
    </row>
    <row r="17" spans="2:22" x14ac:dyDescent="0.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 x14ac:dyDescent="0.2">
      <c r="B18" s="171" t="s">
        <v>15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</row>
    <row r="19" spans="2:22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35.25" customHeight="1" x14ac:dyDescent="0.2">
      <c r="B20" s="172" t="s">
        <v>16</v>
      </c>
      <c r="C20" s="112"/>
      <c r="D20" s="113"/>
      <c r="E20" s="130" t="s">
        <v>104</v>
      </c>
      <c r="F20" s="159"/>
      <c r="G20" s="159"/>
      <c r="H20" s="159"/>
      <c r="I20" s="159"/>
      <c r="J20" s="159"/>
      <c r="K20" s="159"/>
      <c r="L20" s="159"/>
      <c r="M20" s="159"/>
      <c r="N20" s="131"/>
      <c r="O20" s="12"/>
      <c r="P20" s="12"/>
      <c r="Q20" s="21"/>
      <c r="R20" s="21"/>
      <c r="S20" s="21"/>
      <c r="T20" s="21"/>
      <c r="U20" s="21"/>
      <c r="V20" s="22"/>
    </row>
    <row r="21" spans="2:22" x14ac:dyDescent="0.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2" customHeight="1" x14ac:dyDescent="0.2">
      <c r="B22" s="155" t="s">
        <v>17</v>
      </c>
      <c r="C22" s="156"/>
      <c r="D22" s="157"/>
      <c r="E22" s="130" t="s">
        <v>105</v>
      </c>
      <c r="F22" s="159"/>
      <c r="G22" s="159"/>
      <c r="H22" s="159"/>
      <c r="I22" s="159"/>
      <c r="J22" s="159"/>
      <c r="K22" s="131"/>
      <c r="L22" s="35"/>
      <c r="M22" s="35"/>
      <c r="N22" s="160" t="s">
        <v>18</v>
      </c>
      <c r="O22" s="160"/>
      <c r="P22" s="161"/>
      <c r="Q22" s="218" t="s">
        <v>106</v>
      </c>
      <c r="R22" s="219"/>
      <c r="S22" s="219"/>
      <c r="T22" s="219"/>
      <c r="U22" s="220"/>
      <c r="V22" s="36"/>
    </row>
    <row r="23" spans="2:22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 x14ac:dyDescent="0.25">
      <c r="B24" s="101" t="s">
        <v>19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2:22" s="21" customFormat="1" ht="15" x14ac:dyDescent="0.2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 x14ac:dyDescent="0.25">
      <c r="B26" s="45"/>
      <c r="C26" s="162" t="s">
        <v>20</v>
      </c>
      <c r="D26" s="163"/>
      <c r="E26" s="162" t="s">
        <v>21</v>
      </c>
      <c r="F26" s="163"/>
      <c r="G26" s="162" t="s">
        <v>22</v>
      </c>
      <c r="H26" s="163"/>
      <c r="I26" s="166" t="s">
        <v>23</v>
      </c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8"/>
      <c r="V26" s="46"/>
    </row>
    <row r="27" spans="2:22" s="21" customFormat="1" ht="15" x14ac:dyDescent="0.25">
      <c r="B27" s="45"/>
      <c r="C27" s="164"/>
      <c r="D27" s="165"/>
      <c r="E27" s="164"/>
      <c r="F27" s="165"/>
      <c r="G27" s="164"/>
      <c r="H27" s="165"/>
      <c r="I27" s="47" t="s">
        <v>24</v>
      </c>
      <c r="J27" s="47" t="s">
        <v>25</v>
      </c>
      <c r="K27" s="47" t="s">
        <v>26</v>
      </c>
      <c r="L27" s="47" t="s">
        <v>27</v>
      </c>
      <c r="M27" s="47" t="s">
        <v>28</v>
      </c>
      <c r="N27" s="47" t="s">
        <v>29</v>
      </c>
      <c r="O27" s="47" t="s">
        <v>30</v>
      </c>
      <c r="P27" s="47" t="s">
        <v>31</v>
      </c>
      <c r="Q27" s="47" t="s">
        <v>32</v>
      </c>
      <c r="R27" s="47" t="s">
        <v>33</v>
      </c>
      <c r="S27" s="47" t="s">
        <v>34</v>
      </c>
      <c r="T27" s="47" t="s">
        <v>35</v>
      </c>
      <c r="U27" s="47" t="s">
        <v>36</v>
      </c>
      <c r="V27" s="46"/>
    </row>
    <row r="28" spans="2:22" s="21" customFormat="1" ht="39.75" customHeight="1" x14ac:dyDescent="0.25">
      <c r="B28" s="45"/>
      <c r="C28" s="48" t="s">
        <v>37</v>
      </c>
      <c r="D28" s="92" t="s">
        <v>78</v>
      </c>
      <c r="E28" s="130"/>
      <c r="F28" s="131"/>
      <c r="G28" s="130">
        <v>4</v>
      </c>
      <c r="H28" s="131"/>
      <c r="I28" s="49"/>
      <c r="J28" s="49" t="s">
        <v>69</v>
      </c>
      <c r="K28" s="49" t="s">
        <v>69</v>
      </c>
      <c r="L28" s="49"/>
      <c r="M28" s="49"/>
      <c r="N28" s="50"/>
      <c r="O28" s="50"/>
      <c r="P28" s="50"/>
      <c r="Q28" s="50" t="s">
        <v>69</v>
      </c>
      <c r="R28" s="50"/>
      <c r="S28" s="50" t="s">
        <v>69</v>
      </c>
      <c r="T28" s="50"/>
      <c r="U28" s="50">
        <v>4</v>
      </c>
      <c r="V28" s="46"/>
    </row>
    <row r="29" spans="2:22" s="21" customFormat="1" ht="30.75" customHeight="1" x14ac:dyDescent="0.25">
      <c r="B29" s="45"/>
      <c r="C29" s="48" t="s">
        <v>38</v>
      </c>
      <c r="D29" s="84" t="s">
        <v>79</v>
      </c>
      <c r="E29" s="130"/>
      <c r="F29" s="131"/>
      <c r="G29" s="216">
        <v>2</v>
      </c>
      <c r="H29" s="141"/>
      <c r="I29" s="52"/>
      <c r="J29" s="53"/>
      <c r="K29" s="49"/>
      <c r="L29" s="49"/>
      <c r="M29" s="49"/>
      <c r="N29" s="50" t="s">
        <v>69</v>
      </c>
      <c r="O29" s="50" t="s">
        <v>69</v>
      </c>
      <c r="P29" s="50"/>
      <c r="Q29" s="87"/>
      <c r="R29" s="50"/>
      <c r="S29" s="50"/>
      <c r="T29" s="50"/>
      <c r="U29" s="50">
        <v>4</v>
      </c>
      <c r="V29" s="46"/>
    </row>
    <row r="30" spans="2:22" s="21" customFormat="1" ht="25.5" customHeight="1" x14ac:dyDescent="0.25">
      <c r="B30" s="45"/>
      <c r="C30" s="48" t="s">
        <v>39</v>
      </c>
      <c r="D30" s="86" t="s">
        <v>80</v>
      </c>
      <c r="E30" s="130"/>
      <c r="F30" s="131"/>
      <c r="G30" s="216">
        <v>3</v>
      </c>
      <c r="H30" s="141"/>
      <c r="I30" s="53"/>
      <c r="J30" s="53"/>
      <c r="K30" s="53" t="s">
        <v>69</v>
      </c>
      <c r="L30" s="53" t="s">
        <v>69</v>
      </c>
      <c r="M30" s="53"/>
      <c r="N30" s="53"/>
      <c r="O30" s="53"/>
      <c r="P30" s="53" t="s">
        <v>69</v>
      </c>
      <c r="Q30" s="53"/>
      <c r="R30" s="53"/>
      <c r="S30" s="53"/>
      <c r="T30" s="53"/>
      <c r="U30" s="50">
        <v>3</v>
      </c>
      <c r="V30" s="46"/>
    </row>
    <row r="31" spans="2:22" s="21" customFormat="1" ht="27.75" customHeight="1" x14ac:dyDescent="0.25">
      <c r="B31" s="45"/>
      <c r="C31" s="48" t="s">
        <v>40</v>
      </c>
      <c r="D31" s="86" t="s">
        <v>81</v>
      </c>
      <c r="E31" s="130"/>
      <c r="F31" s="131"/>
      <c r="G31" s="216">
        <v>12</v>
      </c>
      <c r="H31" s="141"/>
      <c r="I31" s="51" t="s">
        <v>69</v>
      </c>
      <c r="J31" s="49" t="s">
        <v>69</v>
      </c>
      <c r="K31" s="53" t="s">
        <v>69</v>
      </c>
      <c r="L31" s="49" t="s">
        <v>69</v>
      </c>
      <c r="M31" s="49" t="s">
        <v>69</v>
      </c>
      <c r="N31" s="50" t="s">
        <v>69</v>
      </c>
      <c r="O31" s="50" t="s">
        <v>69</v>
      </c>
      <c r="P31" s="50" t="s">
        <v>69</v>
      </c>
      <c r="Q31" s="50" t="s">
        <v>69</v>
      </c>
      <c r="R31" s="50" t="s">
        <v>69</v>
      </c>
      <c r="S31" s="50" t="s">
        <v>69</v>
      </c>
      <c r="T31" s="89" t="s">
        <v>69</v>
      </c>
      <c r="U31" s="50">
        <v>12</v>
      </c>
      <c r="V31" s="46"/>
    </row>
    <row r="32" spans="2:22" s="21" customFormat="1" ht="27.75" customHeight="1" x14ac:dyDescent="0.25">
      <c r="B32" s="45"/>
      <c r="C32" s="48" t="s">
        <v>64</v>
      </c>
      <c r="D32" s="84"/>
      <c r="E32" s="130"/>
      <c r="F32" s="131"/>
      <c r="G32" s="216">
        <v>8</v>
      </c>
      <c r="H32" s="141"/>
      <c r="I32" s="51" t="s">
        <v>69</v>
      </c>
      <c r="J32" s="49" t="s">
        <v>69</v>
      </c>
      <c r="K32" s="53"/>
      <c r="L32" s="49" t="s">
        <v>69</v>
      </c>
      <c r="M32" s="49" t="s">
        <v>69</v>
      </c>
      <c r="N32" s="50"/>
      <c r="O32" s="50"/>
      <c r="P32" s="50"/>
      <c r="Q32" s="50" t="s">
        <v>69</v>
      </c>
      <c r="R32" s="50" t="s">
        <v>69</v>
      </c>
      <c r="S32" s="50" t="s">
        <v>69</v>
      </c>
      <c r="T32" s="50" t="s">
        <v>69</v>
      </c>
      <c r="U32" s="50">
        <v>8</v>
      </c>
      <c r="V32" s="46"/>
    </row>
    <row r="33" spans="2:28" s="21" customFormat="1" ht="27.75" customHeight="1" x14ac:dyDescent="0.25">
      <c r="B33" s="45"/>
      <c r="C33" s="48" t="s">
        <v>70</v>
      </c>
      <c r="D33" s="92"/>
      <c r="E33" s="130"/>
      <c r="F33" s="131"/>
      <c r="G33" s="130">
        <v>12</v>
      </c>
      <c r="H33" s="131"/>
      <c r="I33" s="49" t="s">
        <v>69</v>
      </c>
      <c r="J33" s="49" t="s">
        <v>69</v>
      </c>
      <c r="K33" s="53" t="s">
        <v>69</v>
      </c>
      <c r="L33" s="49" t="s">
        <v>69</v>
      </c>
      <c r="M33" s="49" t="s">
        <v>69</v>
      </c>
      <c r="N33" s="50" t="s">
        <v>69</v>
      </c>
      <c r="O33" s="50" t="s">
        <v>69</v>
      </c>
      <c r="P33" s="50" t="s">
        <v>69</v>
      </c>
      <c r="Q33" s="50" t="s">
        <v>69</v>
      </c>
      <c r="R33" s="50" t="s">
        <v>69</v>
      </c>
      <c r="S33" s="50" t="s">
        <v>69</v>
      </c>
      <c r="T33" s="50" t="s">
        <v>69</v>
      </c>
      <c r="U33" s="50">
        <v>12</v>
      </c>
      <c r="V33" s="46"/>
    </row>
    <row r="34" spans="2:28" s="21" customFormat="1" ht="27.75" customHeight="1" x14ac:dyDescent="0.25">
      <c r="B34" s="45"/>
      <c r="C34" s="48" t="s">
        <v>65</v>
      </c>
      <c r="D34" s="92" t="s">
        <v>83</v>
      </c>
      <c r="E34" s="67"/>
      <c r="F34" s="81"/>
      <c r="G34" s="130">
        <v>2</v>
      </c>
      <c r="H34" s="131"/>
      <c r="I34" s="49"/>
      <c r="J34" s="49"/>
      <c r="K34" s="53" t="s">
        <v>69</v>
      </c>
      <c r="L34" s="49"/>
      <c r="M34" s="49"/>
      <c r="N34" s="50"/>
      <c r="O34" s="50"/>
      <c r="P34" s="50"/>
      <c r="Q34" s="50" t="s">
        <v>69</v>
      </c>
      <c r="R34" s="50"/>
      <c r="S34" s="50"/>
      <c r="T34" s="50"/>
      <c r="U34" s="50">
        <v>2</v>
      </c>
      <c r="V34" s="46"/>
    </row>
    <row r="35" spans="2:28" s="21" customFormat="1" ht="27.75" customHeight="1" x14ac:dyDescent="0.25">
      <c r="B35" s="45"/>
      <c r="C35" s="48" t="s">
        <v>66</v>
      </c>
      <c r="D35" s="92" t="s">
        <v>84</v>
      </c>
      <c r="E35" s="67"/>
      <c r="F35" s="81"/>
      <c r="G35" s="130">
        <v>3</v>
      </c>
      <c r="H35" s="131"/>
      <c r="I35" s="49" t="s">
        <v>69</v>
      </c>
      <c r="J35" s="49"/>
      <c r="K35" s="53"/>
      <c r="L35" s="49"/>
      <c r="M35" s="49"/>
      <c r="N35" s="50" t="s">
        <v>69</v>
      </c>
      <c r="O35" s="50"/>
      <c r="P35" s="50"/>
      <c r="Q35" s="50"/>
      <c r="R35" s="50" t="s">
        <v>69</v>
      </c>
      <c r="S35" s="50"/>
      <c r="T35" s="50"/>
      <c r="U35" s="50">
        <v>3</v>
      </c>
      <c r="V35" s="46"/>
    </row>
    <row r="36" spans="2:28" s="21" customFormat="1" ht="27.75" customHeight="1" x14ac:dyDescent="0.25">
      <c r="B36" s="45"/>
      <c r="C36" s="48" t="s">
        <v>71</v>
      </c>
      <c r="D36" s="92" t="s">
        <v>85</v>
      </c>
      <c r="E36" s="67"/>
      <c r="F36" s="81"/>
      <c r="G36" s="130">
        <v>6</v>
      </c>
      <c r="H36" s="131"/>
      <c r="I36" s="49"/>
      <c r="J36" s="49"/>
      <c r="K36" s="53"/>
      <c r="L36" s="49"/>
      <c r="M36" s="49" t="s">
        <v>69</v>
      </c>
      <c r="N36" s="50" t="s">
        <v>69</v>
      </c>
      <c r="O36" s="50" t="s">
        <v>69</v>
      </c>
      <c r="P36" s="50"/>
      <c r="Q36" s="50"/>
      <c r="R36" s="50" t="s">
        <v>69</v>
      </c>
      <c r="S36" s="50" t="s">
        <v>69</v>
      </c>
      <c r="T36" s="50" t="s">
        <v>69</v>
      </c>
      <c r="U36" s="50">
        <v>6</v>
      </c>
      <c r="V36" s="46"/>
    </row>
    <row r="37" spans="2:28" s="21" customFormat="1" ht="27.75" customHeight="1" x14ac:dyDescent="0.25">
      <c r="B37" s="45"/>
      <c r="C37" s="48" t="s">
        <v>72</v>
      </c>
      <c r="D37" s="92"/>
      <c r="E37" s="67"/>
      <c r="F37" s="81"/>
      <c r="G37" s="130">
        <v>3</v>
      </c>
      <c r="H37" s="131"/>
      <c r="I37" s="49"/>
      <c r="J37" s="49"/>
      <c r="K37" s="53"/>
      <c r="L37" s="49" t="s">
        <v>69</v>
      </c>
      <c r="M37" s="49"/>
      <c r="N37" s="50"/>
      <c r="O37" s="50"/>
      <c r="P37" s="50"/>
      <c r="Q37" s="50"/>
      <c r="R37" s="50"/>
      <c r="S37" s="50" t="s">
        <v>69</v>
      </c>
      <c r="T37" s="50" t="s">
        <v>69</v>
      </c>
      <c r="U37" s="50">
        <v>3</v>
      </c>
      <c r="V37" s="46"/>
    </row>
    <row r="38" spans="2:28" s="21" customFormat="1" ht="29.25" customHeight="1" x14ac:dyDescent="0.25">
      <c r="B38" s="45"/>
      <c r="C38" s="48" t="s">
        <v>86</v>
      </c>
      <c r="D38" s="92"/>
      <c r="E38" s="130"/>
      <c r="F38" s="131"/>
      <c r="G38" s="216">
        <v>1</v>
      </c>
      <c r="H38" s="141"/>
      <c r="I38" s="51"/>
      <c r="J38" s="49" t="s">
        <v>69</v>
      </c>
      <c r="K38" s="49"/>
      <c r="L38" s="49"/>
      <c r="M38" s="49"/>
      <c r="N38" s="50"/>
      <c r="O38" s="50"/>
      <c r="P38" s="50"/>
      <c r="Q38" s="50"/>
      <c r="R38" s="50"/>
      <c r="S38" s="50"/>
      <c r="T38" s="50"/>
      <c r="U38" s="85">
        <v>1</v>
      </c>
      <c r="V38" s="46"/>
    </row>
    <row r="39" spans="2:28" s="21" customFormat="1" ht="15.75" x14ac:dyDescent="0.25">
      <c r="B39" s="54"/>
      <c r="C39" s="55"/>
      <c r="D39" s="56"/>
      <c r="E39" s="57"/>
      <c r="F39" s="57"/>
      <c r="G39" s="58"/>
      <c r="H39" s="58"/>
      <c r="I39" s="59"/>
      <c r="J39" s="59"/>
      <c r="K39" s="59"/>
      <c r="L39" s="59"/>
      <c r="M39" s="60"/>
      <c r="N39" s="61"/>
      <c r="O39" s="61"/>
      <c r="P39" s="61"/>
      <c r="Q39" s="61"/>
      <c r="R39" s="61"/>
      <c r="S39" s="61"/>
      <c r="T39" s="61"/>
      <c r="U39" s="61"/>
      <c r="V39" s="62"/>
    </row>
    <row r="40" spans="2:28" s="21" customFormat="1" ht="24" customHeight="1" x14ac:dyDescent="0.25">
      <c r="B40" s="142" t="s">
        <v>41</v>
      </c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</row>
    <row r="41" spans="2:28" s="21" customFormat="1" ht="15" x14ac:dyDescent="0.25">
      <c r="B41" s="63"/>
      <c r="C41" s="64"/>
      <c r="D41" s="43"/>
      <c r="E41" s="65"/>
      <c r="F41" s="65"/>
      <c r="G41" s="65"/>
      <c r="H41" s="65"/>
      <c r="I41" s="65"/>
      <c r="J41" s="65"/>
      <c r="K41" s="65"/>
      <c r="L41" s="65"/>
      <c r="M41" s="65"/>
      <c r="N41" s="43"/>
      <c r="O41" s="43"/>
      <c r="P41" s="43"/>
      <c r="Q41" s="43"/>
      <c r="R41" s="43"/>
      <c r="S41" s="43"/>
      <c r="T41" s="43"/>
      <c r="U41" s="43"/>
      <c r="V41" s="44"/>
    </row>
    <row r="42" spans="2:28" s="21" customFormat="1" ht="15" customHeight="1" x14ac:dyDescent="0.25">
      <c r="B42" s="45"/>
      <c r="C42" s="66"/>
      <c r="D42" s="143" t="s">
        <v>11</v>
      </c>
      <c r="E42" s="143" t="s">
        <v>42</v>
      </c>
      <c r="F42" s="145" t="s">
        <v>43</v>
      </c>
      <c r="G42" s="146"/>
      <c r="H42" s="149" t="s">
        <v>44</v>
      </c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46"/>
    </row>
    <row r="43" spans="2:28" s="21" customFormat="1" ht="27" customHeight="1" x14ac:dyDescent="0.25">
      <c r="B43" s="45"/>
      <c r="C43" s="66"/>
      <c r="D43" s="144"/>
      <c r="E43" s="144"/>
      <c r="F43" s="147"/>
      <c r="G43" s="148"/>
      <c r="H43" s="151" t="s">
        <v>45</v>
      </c>
      <c r="I43" s="151"/>
      <c r="J43" s="151" t="s">
        <v>46</v>
      </c>
      <c r="K43" s="151"/>
      <c r="L43" s="151"/>
      <c r="M43" s="152" t="s">
        <v>47</v>
      </c>
      <c r="N43" s="152"/>
      <c r="O43" s="152"/>
      <c r="P43" s="153" t="s">
        <v>48</v>
      </c>
      <c r="Q43" s="153"/>
      <c r="R43" s="153"/>
      <c r="S43" s="153" t="s">
        <v>49</v>
      </c>
      <c r="T43" s="153"/>
      <c r="U43" s="153"/>
      <c r="V43" s="46"/>
      <c r="AB43" s="39"/>
    </row>
    <row r="44" spans="2:28" s="21" customFormat="1" ht="30.75" customHeight="1" x14ac:dyDescent="0.25">
      <c r="B44" s="45"/>
      <c r="C44" s="66"/>
      <c r="D44" s="49" t="s">
        <v>78</v>
      </c>
      <c r="E44" s="50">
        <v>4</v>
      </c>
      <c r="F44" s="130" t="s">
        <v>88</v>
      </c>
      <c r="G44" s="131"/>
      <c r="H44" s="215"/>
      <c r="I44" s="215"/>
      <c r="J44" s="215"/>
      <c r="K44" s="215"/>
      <c r="L44" s="215"/>
      <c r="M44" s="215">
        <v>8000</v>
      </c>
      <c r="N44" s="215"/>
      <c r="O44" s="215"/>
      <c r="P44" s="215"/>
      <c r="Q44" s="215"/>
      <c r="R44" s="215"/>
      <c r="S44" s="215">
        <v>8000</v>
      </c>
      <c r="T44" s="215"/>
      <c r="U44" s="215"/>
      <c r="V44" s="46"/>
    </row>
    <row r="45" spans="2:28" s="21" customFormat="1" ht="30.75" customHeight="1" x14ac:dyDescent="0.25">
      <c r="B45" s="45"/>
      <c r="C45" s="66"/>
      <c r="D45" s="49" t="s">
        <v>79</v>
      </c>
      <c r="E45" s="50">
        <v>2</v>
      </c>
      <c r="F45" s="130" t="s">
        <v>88</v>
      </c>
      <c r="G45" s="131"/>
      <c r="H45" s="215"/>
      <c r="I45" s="215"/>
      <c r="J45" s="215"/>
      <c r="K45" s="215"/>
      <c r="L45" s="215"/>
      <c r="M45" s="212">
        <v>8000</v>
      </c>
      <c r="N45" s="213"/>
      <c r="O45" s="214"/>
      <c r="P45" s="215"/>
      <c r="Q45" s="215"/>
      <c r="R45" s="215"/>
      <c r="S45" s="212">
        <v>8000</v>
      </c>
      <c r="T45" s="213"/>
      <c r="U45" s="214"/>
      <c r="V45" s="46"/>
    </row>
    <row r="46" spans="2:28" s="21" customFormat="1" ht="30.75" customHeight="1" x14ac:dyDescent="0.25">
      <c r="B46" s="45"/>
      <c r="C46" s="66"/>
      <c r="D46" s="88" t="s">
        <v>80</v>
      </c>
      <c r="E46" s="50">
        <v>3</v>
      </c>
      <c r="F46" s="130" t="s">
        <v>89</v>
      </c>
      <c r="G46" s="131"/>
      <c r="H46" s="215"/>
      <c r="I46" s="215"/>
      <c r="J46" s="215"/>
      <c r="K46" s="215"/>
      <c r="L46" s="215"/>
      <c r="M46" s="212">
        <v>10000</v>
      </c>
      <c r="N46" s="213"/>
      <c r="O46" s="214"/>
      <c r="P46" s="215"/>
      <c r="Q46" s="215"/>
      <c r="R46" s="215"/>
      <c r="S46" s="212">
        <v>10000</v>
      </c>
      <c r="T46" s="213"/>
      <c r="U46" s="214"/>
      <c r="V46" s="46"/>
    </row>
    <row r="47" spans="2:28" s="21" customFormat="1" ht="30.75" customHeight="1" x14ac:dyDescent="0.25">
      <c r="B47" s="45"/>
      <c r="C47" s="66"/>
      <c r="D47" s="67" t="s">
        <v>81</v>
      </c>
      <c r="E47" s="50">
        <v>12</v>
      </c>
      <c r="F47" s="130" t="s">
        <v>89</v>
      </c>
      <c r="G47" s="131"/>
      <c r="H47" s="212"/>
      <c r="I47" s="214"/>
      <c r="J47" s="212"/>
      <c r="K47" s="213"/>
      <c r="L47" s="214"/>
      <c r="M47" s="212">
        <v>10000</v>
      </c>
      <c r="N47" s="213"/>
      <c r="O47" s="214"/>
      <c r="P47" s="212"/>
      <c r="Q47" s="213"/>
      <c r="R47" s="214"/>
      <c r="S47" s="212">
        <v>10000</v>
      </c>
      <c r="T47" s="213"/>
      <c r="U47" s="214"/>
      <c r="V47" s="46"/>
    </row>
    <row r="48" spans="2:28" s="21" customFormat="1" ht="30.75" customHeight="1" x14ac:dyDescent="0.25">
      <c r="B48" s="45"/>
      <c r="C48" s="66"/>
      <c r="D48" s="49"/>
      <c r="E48" s="50">
        <v>8</v>
      </c>
      <c r="F48" s="130" t="s">
        <v>88</v>
      </c>
      <c r="G48" s="131"/>
      <c r="H48" s="212"/>
      <c r="I48" s="214"/>
      <c r="J48" s="212"/>
      <c r="K48" s="213"/>
      <c r="L48" s="214"/>
      <c r="M48" s="215">
        <v>8000</v>
      </c>
      <c r="N48" s="215"/>
      <c r="O48" s="215"/>
      <c r="P48" s="212"/>
      <c r="Q48" s="213"/>
      <c r="R48" s="214"/>
      <c r="S48" s="215">
        <v>8000</v>
      </c>
      <c r="T48" s="215"/>
      <c r="U48" s="215"/>
      <c r="V48" s="46"/>
    </row>
    <row r="49" spans="1:22" s="21" customFormat="1" ht="30.75" customHeight="1" x14ac:dyDescent="0.25">
      <c r="B49" s="45"/>
      <c r="C49" s="66"/>
      <c r="D49" s="49" t="s">
        <v>82</v>
      </c>
      <c r="E49" s="50">
        <v>12</v>
      </c>
      <c r="F49" s="130" t="s">
        <v>89</v>
      </c>
      <c r="G49" s="131"/>
      <c r="H49" s="212"/>
      <c r="I49" s="214"/>
      <c r="J49" s="212"/>
      <c r="K49" s="213"/>
      <c r="L49" s="214"/>
      <c r="M49" s="212">
        <v>10000</v>
      </c>
      <c r="N49" s="213"/>
      <c r="O49" s="214"/>
      <c r="P49" s="212"/>
      <c r="Q49" s="213"/>
      <c r="R49" s="214"/>
      <c r="S49" s="212">
        <v>10000</v>
      </c>
      <c r="T49" s="213"/>
      <c r="U49" s="214"/>
      <c r="V49" s="46"/>
    </row>
    <row r="50" spans="1:22" s="21" customFormat="1" ht="30.75" customHeight="1" x14ac:dyDescent="0.25">
      <c r="B50" s="45"/>
      <c r="C50" s="66"/>
      <c r="D50" s="49" t="s">
        <v>83</v>
      </c>
      <c r="E50" s="50">
        <v>2</v>
      </c>
      <c r="F50" s="130" t="s">
        <v>90</v>
      </c>
      <c r="G50" s="131"/>
      <c r="H50" s="212"/>
      <c r="I50" s="214"/>
      <c r="J50" s="212"/>
      <c r="K50" s="213"/>
      <c r="L50" s="214"/>
      <c r="M50" s="215">
        <v>6000</v>
      </c>
      <c r="N50" s="215"/>
      <c r="O50" s="215"/>
      <c r="P50" s="212"/>
      <c r="Q50" s="213"/>
      <c r="R50" s="214"/>
      <c r="S50" s="215">
        <v>6000</v>
      </c>
      <c r="T50" s="215"/>
      <c r="U50" s="215"/>
      <c r="V50" s="46"/>
    </row>
    <row r="51" spans="1:22" s="21" customFormat="1" ht="30.75" customHeight="1" x14ac:dyDescent="0.25">
      <c r="B51" s="45"/>
      <c r="C51" s="66"/>
      <c r="D51" s="49" t="s">
        <v>84</v>
      </c>
      <c r="E51" s="50">
        <v>3</v>
      </c>
      <c r="F51" s="130" t="s">
        <v>89</v>
      </c>
      <c r="G51" s="131"/>
      <c r="H51" s="212"/>
      <c r="I51" s="214"/>
      <c r="J51" s="212"/>
      <c r="K51" s="213"/>
      <c r="L51" s="214"/>
      <c r="M51" s="212">
        <v>15000</v>
      </c>
      <c r="N51" s="213"/>
      <c r="O51" s="214"/>
      <c r="P51" s="212"/>
      <c r="Q51" s="213"/>
      <c r="R51" s="214"/>
      <c r="S51" s="215">
        <v>15000</v>
      </c>
      <c r="T51" s="215"/>
      <c r="U51" s="215"/>
      <c r="V51" s="46"/>
    </row>
    <row r="52" spans="1:22" s="21" customFormat="1" ht="30.75" customHeight="1" x14ac:dyDescent="0.25">
      <c r="B52" s="45"/>
      <c r="C52" s="66"/>
      <c r="D52" s="49" t="s">
        <v>85</v>
      </c>
      <c r="E52" s="50">
        <v>6</v>
      </c>
      <c r="F52" s="138" t="s">
        <v>91</v>
      </c>
      <c r="G52" s="139"/>
      <c r="H52" s="212"/>
      <c r="I52" s="214"/>
      <c r="J52" s="212">
        <v>1900000</v>
      </c>
      <c r="K52" s="213"/>
      <c r="L52" s="214"/>
      <c r="M52" s="212">
        <v>1900000</v>
      </c>
      <c r="N52" s="213"/>
      <c r="O52" s="214"/>
      <c r="P52" s="212"/>
      <c r="Q52" s="213"/>
      <c r="R52" s="214"/>
      <c r="S52" s="215">
        <v>3800000</v>
      </c>
      <c r="T52" s="215"/>
      <c r="U52" s="215"/>
      <c r="V52" s="46"/>
    </row>
    <row r="53" spans="1:22" s="21" customFormat="1" ht="30.75" customHeight="1" x14ac:dyDescent="0.25">
      <c r="B53" s="45"/>
      <c r="C53" s="66"/>
      <c r="D53" s="49"/>
      <c r="E53" s="50">
        <v>3</v>
      </c>
      <c r="F53" s="130" t="s">
        <v>88</v>
      </c>
      <c r="G53" s="131"/>
      <c r="H53" s="78"/>
      <c r="I53" s="80"/>
      <c r="J53" s="209"/>
      <c r="K53" s="210"/>
      <c r="L53" s="211"/>
      <c r="M53" s="212">
        <v>5000</v>
      </c>
      <c r="N53" s="213"/>
      <c r="O53" s="214"/>
      <c r="P53" s="78"/>
      <c r="Q53" s="79"/>
      <c r="R53" s="80"/>
      <c r="S53" s="215">
        <v>5000</v>
      </c>
      <c r="T53" s="215"/>
      <c r="U53" s="215"/>
      <c r="V53" s="46"/>
    </row>
    <row r="54" spans="1:22" s="21" customFormat="1" ht="30.75" customHeight="1" x14ac:dyDescent="0.25">
      <c r="B54" s="45"/>
      <c r="C54" s="66"/>
      <c r="D54" s="49" t="s">
        <v>87</v>
      </c>
      <c r="E54" s="85">
        <v>1</v>
      </c>
      <c r="F54" s="130" t="s">
        <v>88</v>
      </c>
      <c r="G54" s="131"/>
      <c r="H54" s="91"/>
      <c r="I54" s="80"/>
      <c r="J54" s="209"/>
      <c r="K54" s="210"/>
      <c r="L54" s="211"/>
      <c r="M54" s="212">
        <v>6000</v>
      </c>
      <c r="N54" s="213"/>
      <c r="O54" s="214"/>
      <c r="P54" s="91"/>
      <c r="Q54" s="91"/>
      <c r="R54" s="80"/>
      <c r="S54" s="212">
        <v>6000</v>
      </c>
      <c r="T54" s="213"/>
      <c r="U54" s="214"/>
      <c r="V54" s="46"/>
    </row>
    <row r="55" spans="1:22" s="21" customFormat="1" ht="30.75" customHeight="1" x14ac:dyDescent="0.25">
      <c r="B55" s="45"/>
      <c r="C55" s="66"/>
      <c r="D55" s="86"/>
      <c r="E55" s="85"/>
      <c r="F55" s="204"/>
      <c r="G55" s="205"/>
      <c r="H55" s="206"/>
      <c r="I55" s="207"/>
      <c r="J55" s="206"/>
      <c r="K55" s="208"/>
      <c r="L55" s="207"/>
      <c r="M55" s="206"/>
      <c r="N55" s="208"/>
      <c r="O55" s="207"/>
      <c r="P55" s="206"/>
      <c r="Q55" s="208"/>
      <c r="R55" s="207"/>
      <c r="S55" s="206"/>
      <c r="T55" s="208"/>
      <c r="U55" s="207"/>
      <c r="V55" s="46"/>
    </row>
    <row r="56" spans="1:22" s="21" customFormat="1" ht="21.95" customHeight="1" x14ac:dyDescent="0.25">
      <c r="B56" s="45"/>
      <c r="C56" s="66"/>
      <c r="D56" s="76"/>
      <c r="E56" s="51"/>
      <c r="F56" s="196"/>
      <c r="G56" s="197"/>
      <c r="H56" s="198"/>
      <c r="I56" s="199"/>
      <c r="J56" s="198"/>
      <c r="K56" s="200"/>
      <c r="L56" s="199"/>
      <c r="M56" s="201"/>
      <c r="N56" s="202"/>
      <c r="O56" s="197"/>
      <c r="P56" s="203" t="s">
        <v>36</v>
      </c>
      <c r="Q56" s="203"/>
      <c r="R56" s="203"/>
      <c r="S56" s="203">
        <f>SUM(S44:U53)</f>
        <v>3880000</v>
      </c>
      <c r="T56" s="203"/>
      <c r="U56" s="203"/>
      <c r="V56" s="46"/>
    </row>
    <row r="57" spans="1:22" s="21" customFormat="1" x14ac:dyDescent="0.25"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62"/>
    </row>
    <row r="58" spans="1:22" s="21" customFormat="1" ht="24" customHeight="1" x14ac:dyDescent="0.25">
      <c r="B58" s="101" t="s">
        <v>50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</row>
    <row r="59" spans="1:22" s="21" customFormat="1" ht="12" customHeight="1" x14ac:dyDescent="0.25">
      <c r="A59" s="46"/>
      <c r="B59" s="70"/>
      <c r="C59" s="71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44"/>
    </row>
    <row r="60" spans="1:22" s="21" customFormat="1" ht="15" x14ac:dyDescent="0.25">
      <c r="A60" s="46"/>
      <c r="B60" s="45"/>
      <c r="K60" s="16"/>
      <c r="L60" s="16"/>
      <c r="M60" s="16"/>
      <c r="N60" s="16"/>
      <c r="O60" s="16"/>
      <c r="P60" s="73"/>
      <c r="Q60" s="73"/>
      <c r="R60" s="73"/>
      <c r="S60" s="73"/>
      <c r="T60" s="73"/>
      <c r="U60" s="73"/>
      <c r="V60" s="46"/>
    </row>
    <row r="61" spans="1:22" s="21" customFormat="1" ht="15" x14ac:dyDescent="0.25">
      <c r="A61" s="46"/>
      <c r="B61" s="45"/>
      <c r="E61" s="125" t="s">
        <v>51</v>
      </c>
      <c r="F61" s="125"/>
      <c r="G61" s="126"/>
      <c r="H61" s="127">
        <f>S56</f>
        <v>3880000</v>
      </c>
      <c r="I61" s="128"/>
      <c r="J61" s="128"/>
      <c r="K61" s="128"/>
      <c r="L61" s="129"/>
      <c r="V61" s="46"/>
    </row>
    <row r="62" spans="1:22" s="21" customFormat="1" ht="15" x14ac:dyDescent="0.25">
      <c r="A62" s="46"/>
      <c r="B62" s="45"/>
      <c r="K62" s="16"/>
      <c r="L62" s="16"/>
      <c r="M62" s="16"/>
      <c r="N62" s="16"/>
      <c r="O62" s="16"/>
      <c r="P62" s="73"/>
      <c r="Q62" s="73"/>
      <c r="R62" s="73"/>
      <c r="S62" s="73"/>
      <c r="T62" s="73"/>
      <c r="U62" s="73"/>
      <c r="V62" s="46"/>
    </row>
    <row r="63" spans="1:22" s="21" customFormat="1" ht="15" x14ac:dyDescent="0.25">
      <c r="A63" s="46"/>
      <c r="B63" s="45"/>
      <c r="E63" s="125" t="s">
        <v>52</v>
      </c>
      <c r="F63" s="125"/>
      <c r="G63" s="126"/>
      <c r="H63" s="127"/>
      <c r="I63" s="128"/>
      <c r="J63" s="128"/>
      <c r="K63" s="128"/>
      <c r="L63" s="129"/>
      <c r="V63" s="46"/>
    </row>
    <row r="64" spans="1:22" s="21" customFormat="1" ht="15" customHeight="1" x14ac:dyDescent="0.25">
      <c r="A64" s="46"/>
      <c r="B64" s="45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46"/>
    </row>
    <row r="65" spans="1:22" s="21" customFormat="1" ht="14.25" customHeight="1" x14ac:dyDescent="0.25">
      <c r="A65" s="46"/>
      <c r="B65" s="45"/>
      <c r="D65" s="74"/>
      <c r="E65" s="107" t="s">
        <v>53</v>
      </c>
      <c r="F65" s="107"/>
      <c r="G65" s="108"/>
      <c r="H65" s="109">
        <f>SUM(H61+H63)</f>
        <v>3880000</v>
      </c>
      <c r="I65" s="110"/>
      <c r="J65" s="110"/>
      <c r="K65" s="110"/>
      <c r="L65" s="111"/>
      <c r="M65" s="74"/>
      <c r="N65" s="74"/>
      <c r="O65" s="74"/>
      <c r="P65" s="74"/>
      <c r="Q65" s="74"/>
      <c r="R65" s="74"/>
      <c r="S65" s="74"/>
      <c r="T65" s="74"/>
      <c r="U65" s="74"/>
      <c r="V65" s="46"/>
    </row>
    <row r="66" spans="1:22" s="21" customFormat="1" x14ac:dyDescent="0.25">
      <c r="A66" s="46"/>
      <c r="B66" s="45"/>
      <c r="V66" s="46"/>
    </row>
    <row r="67" spans="1:22" s="21" customFormat="1" ht="15" x14ac:dyDescent="0.25">
      <c r="A67" s="46"/>
      <c r="B67" s="45"/>
      <c r="F67" s="112" t="s">
        <v>54</v>
      </c>
      <c r="G67" s="113"/>
      <c r="H67" s="114">
        <v>44197</v>
      </c>
      <c r="I67" s="115"/>
      <c r="J67" s="116"/>
      <c r="M67" s="117" t="s">
        <v>55</v>
      </c>
      <c r="N67" s="117"/>
      <c r="O67" s="117"/>
      <c r="P67" s="118"/>
      <c r="Q67" s="119">
        <v>44531</v>
      </c>
      <c r="R67" s="119"/>
      <c r="S67" s="119"/>
      <c r="T67" s="119"/>
      <c r="V67" s="46"/>
    </row>
    <row r="68" spans="1:22" s="21" customFormat="1" x14ac:dyDescent="0.25">
      <c r="A68" s="46"/>
      <c r="B68" s="45"/>
      <c r="V68" s="46"/>
    </row>
    <row r="69" spans="1:22" s="21" customFormat="1" x14ac:dyDescent="0.25">
      <c r="A69" s="46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62"/>
    </row>
    <row r="70" spans="1:22" s="21" customFormat="1" ht="24" customHeight="1" x14ac:dyDescent="0.25">
      <c r="B70" s="101" t="s">
        <v>56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</row>
    <row r="71" spans="1:22" s="21" customFormat="1" x14ac:dyDescent="0.25">
      <c r="A71" s="46"/>
      <c r="B71" s="3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44"/>
    </row>
    <row r="72" spans="1:22" ht="15.75" customHeight="1" x14ac:dyDescent="0.2">
      <c r="A72" s="22"/>
      <c r="B72" s="75"/>
      <c r="C72" s="74"/>
      <c r="D72" s="74"/>
      <c r="E72" s="97" t="s">
        <v>61</v>
      </c>
      <c r="F72" s="102" t="s">
        <v>57</v>
      </c>
      <c r="G72" s="102"/>
      <c r="H72" s="102"/>
      <c r="I72" s="103"/>
      <c r="J72" s="104" t="s">
        <v>58</v>
      </c>
      <c r="K72" s="102"/>
      <c r="L72" s="102"/>
      <c r="M72" s="102"/>
      <c r="N72" s="103"/>
      <c r="O72" s="104" t="s">
        <v>59</v>
      </c>
      <c r="P72" s="102"/>
      <c r="Q72" s="102"/>
      <c r="R72" s="102"/>
      <c r="S72" s="102"/>
      <c r="T72" s="21"/>
      <c r="U72" s="21"/>
      <c r="V72" s="22"/>
    </row>
    <row r="73" spans="1:22" ht="20.25" customHeight="1" x14ac:dyDescent="0.2">
      <c r="A73" s="22"/>
      <c r="B73" s="45"/>
      <c r="C73" s="21"/>
      <c r="D73" s="21"/>
      <c r="E73" s="21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21"/>
      <c r="U73" s="21"/>
      <c r="V73" s="22"/>
    </row>
    <row r="74" spans="1:22" ht="56.25" customHeight="1" x14ac:dyDescent="0.2">
      <c r="A74" s="22"/>
      <c r="B74" s="45"/>
      <c r="C74" s="21"/>
      <c r="D74" s="21"/>
      <c r="E74" s="77"/>
      <c r="F74" s="195"/>
      <c r="G74" s="195"/>
      <c r="H74" s="195"/>
      <c r="I74" s="195"/>
      <c r="J74" s="195"/>
      <c r="K74" s="195"/>
      <c r="L74" s="195"/>
      <c r="M74" s="195"/>
      <c r="N74" s="195"/>
      <c r="O74" s="195" t="s">
        <v>101</v>
      </c>
      <c r="P74" s="195"/>
      <c r="Q74" s="195"/>
      <c r="R74" s="195"/>
      <c r="S74" s="195"/>
      <c r="T74" s="21"/>
      <c r="U74" s="21"/>
      <c r="V74" s="22"/>
    </row>
    <row r="75" spans="1:22" x14ac:dyDescent="0.2">
      <c r="A75" s="22"/>
      <c r="B75" s="26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40"/>
    </row>
    <row r="76" spans="1:22" x14ac:dyDescent="0.2"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</row>
  </sheetData>
  <mergeCells count="159">
    <mergeCell ref="E11:H11"/>
    <mergeCell ref="I11:K11"/>
    <mergeCell ref="L11:U11"/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E16:F16"/>
    <mergeCell ref="G16:H16"/>
    <mergeCell ref="I16:M16"/>
    <mergeCell ref="N16:U16"/>
    <mergeCell ref="B18:V18"/>
    <mergeCell ref="B20:D20"/>
    <mergeCell ref="E20:N20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P43:R43"/>
    <mergeCell ref="G34:H34"/>
    <mergeCell ref="G35:H35"/>
    <mergeCell ref="G36:H36"/>
    <mergeCell ref="G37:H37"/>
    <mergeCell ref="S43:U43"/>
    <mergeCell ref="F44:G44"/>
    <mergeCell ref="H44:I44"/>
    <mergeCell ref="J44:L44"/>
    <mergeCell ref="M44:O44"/>
    <mergeCell ref="P44:R44"/>
    <mergeCell ref="S44:U44"/>
    <mergeCell ref="E38:F38"/>
    <mergeCell ref="G38:H38"/>
    <mergeCell ref="B40:V40"/>
    <mergeCell ref="D42:D43"/>
    <mergeCell ref="E42:E43"/>
    <mergeCell ref="F42:G43"/>
    <mergeCell ref="H42:U42"/>
    <mergeCell ref="H43:I43"/>
    <mergeCell ref="J43:L43"/>
    <mergeCell ref="M43:O43"/>
    <mergeCell ref="F46:G46"/>
    <mergeCell ref="H46:I46"/>
    <mergeCell ref="J46:L46"/>
    <mergeCell ref="M46:O46"/>
    <mergeCell ref="P46:R46"/>
    <mergeCell ref="S46:U46"/>
    <mergeCell ref="F45:G45"/>
    <mergeCell ref="H45:I45"/>
    <mergeCell ref="J45:L45"/>
    <mergeCell ref="M45:O45"/>
    <mergeCell ref="P45:R45"/>
    <mergeCell ref="S45:U45"/>
    <mergeCell ref="F48:G48"/>
    <mergeCell ref="H48:I48"/>
    <mergeCell ref="J48:L48"/>
    <mergeCell ref="M48:O48"/>
    <mergeCell ref="P48:R48"/>
    <mergeCell ref="S48:U48"/>
    <mergeCell ref="F47:G47"/>
    <mergeCell ref="H47:I47"/>
    <mergeCell ref="J47:L47"/>
    <mergeCell ref="M47:O47"/>
    <mergeCell ref="P47:R47"/>
    <mergeCell ref="S47:U47"/>
    <mergeCell ref="F50:G50"/>
    <mergeCell ref="H50:I50"/>
    <mergeCell ref="J50:L50"/>
    <mergeCell ref="M50:O50"/>
    <mergeCell ref="P50:R50"/>
    <mergeCell ref="S50:U50"/>
    <mergeCell ref="F49:G49"/>
    <mergeCell ref="H49:I49"/>
    <mergeCell ref="J49:L49"/>
    <mergeCell ref="M49:O49"/>
    <mergeCell ref="P49:R49"/>
    <mergeCell ref="S49:U49"/>
    <mergeCell ref="F52:G52"/>
    <mergeCell ref="H52:I52"/>
    <mergeCell ref="J52:L52"/>
    <mergeCell ref="M52:O52"/>
    <mergeCell ref="P52:R52"/>
    <mergeCell ref="S52:U52"/>
    <mergeCell ref="F51:G51"/>
    <mergeCell ref="H51:I51"/>
    <mergeCell ref="J51:L51"/>
    <mergeCell ref="M51:O51"/>
    <mergeCell ref="P51:R51"/>
    <mergeCell ref="S51:U51"/>
    <mergeCell ref="F55:G55"/>
    <mergeCell ref="H55:I55"/>
    <mergeCell ref="J55:L55"/>
    <mergeCell ref="M55:O55"/>
    <mergeCell ref="P55:R55"/>
    <mergeCell ref="S55:U55"/>
    <mergeCell ref="F53:G53"/>
    <mergeCell ref="J53:L53"/>
    <mergeCell ref="M53:O53"/>
    <mergeCell ref="S53:U53"/>
    <mergeCell ref="F54:G54"/>
    <mergeCell ref="J54:L54"/>
    <mergeCell ref="M54:O54"/>
    <mergeCell ref="S54:U54"/>
    <mergeCell ref="B58:V58"/>
    <mergeCell ref="E61:G61"/>
    <mergeCell ref="H61:L61"/>
    <mergeCell ref="E63:G63"/>
    <mergeCell ref="H63:L63"/>
    <mergeCell ref="E65:G65"/>
    <mergeCell ref="H65:L65"/>
    <mergeCell ref="F56:G56"/>
    <mergeCell ref="H56:I56"/>
    <mergeCell ref="J56:L56"/>
    <mergeCell ref="M56:O56"/>
    <mergeCell ref="P56:R56"/>
    <mergeCell ref="S56:U56"/>
    <mergeCell ref="F73:I73"/>
    <mergeCell ref="J73:N73"/>
    <mergeCell ref="O73:S73"/>
    <mergeCell ref="F74:I74"/>
    <mergeCell ref="J74:N74"/>
    <mergeCell ref="O74:S74"/>
    <mergeCell ref="F67:G67"/>
    <mergeCell ref="H67:J67"/>
    <mergeCell ref="M67:P67"/>
    <mergeCell ref="Q67:T67"/>
    <mergeCell ref="B70:V70"/>
    <mergeCell ref="F72:I72"/>
    <mergeCell ref="J72:N72"/>
    <mergeCell ref="O72:S72"/>
  </mergeCells>
  <hyperlinks>
    <hyperlink ref="N16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GridLines="0" workbookViewId="0">
      <selection activeCell="E52" sqref="E52:G52"/>
    </sheetView>
  </sheetViews>
  <sheetFormatPr baseColWidth="10" defaultRowHeight="14.25" x14ac:dyDescent="0.2"/>
  <cols>
    <col min="1" max="2" width="1.7109375" style="1" customWidth="1"/>
    <col min="3" max="3" width="2.7109375" style="1" bestFit="1" customWidth="1"/>
    <col min="4" max="4" width="22.28515625" style="1" customWidth="1"/>
    <col min="5" max="5" width="33.5703125" style="1" customWidth="1"/>
    <col min="6" max="6" width="11.42578125" style="1"/>
    <col min="7" max="7" width="5.85546875" style="1" customWidth="1"/>
    <col min="8" max="8" width="16.140625" style="1" customWidth="1"/>
    <col min="9" max="10" width="4.7109375" style="1" customWidth="1"/>
    <col min="11" max="11" width="5.7109375" style="1" bestFit="1" customWidth="1"/>
    <col min="12" max="13" width="4.7109375" style="1" customWidth="1"/>
    <col min="14" max="14" width="13.7109375" style="1" customWidth="1"/>
    <col min="15" max="18" width="4.7109375" style="1" customWidth="1"/>
    <col min="19" max="19" width="16.85546875" style="1" customWidth="1"/>
    <col min="20" max="20" width="4.7109375" style="1" customWidth="1"/>
    <col min="21" max="21" width="11.42578125" style="1"/>
    <col min="22" max="22" width="1.42578125" style="1" customWidth="1"/>
    <col min="23" max="16384" width="11.42578125" style="1"/>
  </cols>
  <sheetData>
    <row r="1" spans="1:22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23.25" x14ac:dyDescent="0.35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</row>
    <row r="3" spans="1:22" ht="15.75" x14ac:dyDescent="0.25"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</row>
    <row r="4" spans="1:22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 x14ac:dyDescent="0.2">
      <c r="B5" s="182" t="s">
        <v>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22" s="6" customFormat="1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 x14ac:dyDescent="0.2">
      <c r="B7" s="7"/>
      <c r="D7" s="8" t="s">
        <v>2</v>
      </c>
      <c r="E7" s="183">
        <v>45575</v>
      </c>
      <c r="F7" s="184"/>
      <c r="G7" s="9"/>
      <c r="H7" s="9"/>
      <c r="L7" s="10"/>
      <c r="M7" s="10"/>
      <c r="N7" s="10"/>
      <c r="O7" s="10"/>
      <c r="P7" s="10"/>
      <c r="Q7" s="10"/>
      <c r="R7" s="10"/>
      <c r="S7" s="185" t="s">
        <v>3</v>
      </c>
      <c r="T7" s="186"/>
      <c r="U7" s="83" t="s">
        <v>60</v>
      </c>
      <c r="V7" s="11"/>
    </row>
    <row r="8" spans="1:22" s="6" customFormat="1" x14ac:dyDescent="0.2">
      <c r="B8" s="7"/>
      <c r="V8" s="11"/>
    </row>
    <row r="9" spans="1:22" s="6" customFormat="1" ht="36.75" customHeight="1" x14ac:dyDescent="0.2">
      <c r="B9" s="187" t="s">
        <v>4</v>
      </c>
      <c r="C9" s="160"/>
      <c r="D9" s="161"/>
      <c r="E9" s="188" t="s">
        <v>120</v>
      </c>
      <c r="F9" s="189"/>
      <c r="G9" s="189"/>
      <c r="H9" s="190"/>
      <c r="I9" s="12"/>
      <c r="J9" s="191" t="s">
        <v>5</v>
      </c>
      <c r="K9" s="191"/>
      <c r="L9" s="191"/>
      <c r="M9" s="130" t="s">
        <v>121</v>
      </c>
      <c r="N9" s="159"/>
      <c r="O9" s="159"/>
      <c r="P9" s="131"/>
      <c r="Q9" s="192" t="s">
        <v>6</v>
      </c>
      <c r="R9" s="192"/>
      <c r="S9" s="192"/>
      <c r="T9" s="193"/>
      <c r="U9" s="13" t="s">
        <v>60</v>
      </c>
      <c r="V9" s="11"/>
    </row>
    <row r="10" spans="1:22" s="6" customFormat="1" ht="16.5" customHeight="1" x14ac:dyDescent="0.2">
      <c r="B10" s="14"/>
      <c r="C10" s="12"/>
      <c r="D10" s="12"/>
      <c r="E10" s="15"/>
      <c r="F10" s="15"/>
      <c r="G10" s="15"/>
      <c r="H10" s="15"/>
      <c r="Q10" s="12"/>
      <c r="R10" s="12"/>
      <c r="S10" s="12"/>
      <c r="T10" s="12"/>
      <c r="U10" s="12"/>
      <c r="V10" s="11"/>
    </row>
    <row r="11" spans="1:22" s="12" customFormat="1" ht="52.5" customHeight="1" x14ac:dyDescent="0.25">
      <c r="B11" s="14"/>
      <c r="D11" s="16" t="s">
        <v>7</v>
      </c>
      <c r="E11" s="169"/>
      <c r="F11" s="169"/>
      <c r="G11" s="169"/>
      <c r="H11" s="169"/>
      <c r="I11" s="125" t="s">
        <v>8</v>
      </c>
      <c r="J11" s="125"/>
      <c r="K11" s="125"/>
      <c r="L11" s="130"/>
      <c r="M11" s="159"/>
      <c r="N11" s="159"/>
      <c r="O11" s="159"/>
      <c r="P11" s="159"/>
      <c r="Q11" s="159"/>
      <c r="R11" s="159"/>
      <c r="S11" s="159"/>
      <c r="T11" s="159"/>
      <c r="U11" s="131"/>
      <c r="V11" s="17"/>
    </row>
    <row r="12" spans="1:22" s="6" customFormat="1" ht="16.5" customHeight="1" x14ac:dyDescent="0.2">
      <c r="B12" s="14"/>
      <c r="C12" s="12"/>
      <c r="D12" s="12"/>
      <c r="E12" s="15"/>
      <c r="F12" s="15"/>
      <c r="G12" s="15"/>
      <c r="H12" s="15"/>
      <c r="Q12" s="12"/>
      <c r="R12" s="12"/>
      <c r="S12" s="12"/>
      <c r="T12" s="12"/>
      <c r="U12" s="12"/>
      <c r="V12" s="11"/>
    </row>
    <row r="13" spans="1:22" s="6" customFormat="1" ht="26.25" customHeight="1" x14ac:dyDescent="0.2">
      <c r="B13" s="175" t="s">
        <v>9</v>
      </c>
      <c r="C13" s="125"/>
      <c r="D13" s="126"/>
      <c r="E13" s="169" t="s">
        <v>107</v>
      </c>
      <c r="F13" s="169"/>
      <c r="G13" s="169"/>
      <c r="H13" s="169"/>
      <c r="I13" s="169"/>
      <c r="J13" s="169"/>
      <c r="K13" s="169"/>
      <c r="L13" s="169"/>
      <c r="M13" s="169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 x14ac:dyDescent="0.2">
      <c r="B14" s="18"/>
      <c r="C14" s="19"/>
      <c r="D14" s="19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x14ac:dyDescent="0.25">
      <c r="B15" s="23"/>
      <c r="C15" s="24"/>
      <c r="D15" s="176" t="s">
        <v>10</v>
      </c>
      <c r="E15" s="177" t="s">
        <v>11</v>
      </c>
      <c r="F15" s="178"/>
      <c r="G15" s="177" t="s">
        <v>12</v>
      </c>
      <c r="H15" s="178"/>
      <c r="I15" s="177" t="s">
        <v>13</v>
      </c>
      <c r="J15" s="179"/>
      <c r="K15" s="179"/>
      <c r="L15" s="179"/>
      <c r="M15" s="178"/>
      <c r="N15" s="177" t="s">
        <v>14</v>
      </c>
      <c r="O15" s="179"/>
      <c r="P15" s="179"/>
      <c r="Q15" s="179"/>
      <c r="R15" s="179"/>
      <c r="S15" s="179"/>
      <c r="T15" s="179"/>
      <c r="U15" s="178"/>
      <c r="V15" s="22"/>
    </row>
    <row r="16" spans="1:22" ht="40.5" customHeight="1" x14ac:dyDescent="0.2">
      <c r="B16" s="25"/>
      <c r="D16" s="176"/>
      <c r="E16" s="169"/>
      <c r="F16" s="169"/>
      <c r="G16" s="169" t="s">
        <v>67</v>
      </c>
      <c r="H16" s="169"/>
      <c r="I16" s="130"/>
      <c r="J16" s="159"/>
      <c r="K16" s="159"/>
      <c r="L16" s="159"/>
      <c r="M16" s="131"/>
      <c r="N16" s="194"/>
      <c r="O16" s="159"/>
      <c r="P16" s="159"/>
      <c r="Q16" s="159"/>
      <c r="R16" s="159"/>
      <c r="S16" s="159"/>
      <c r="T16" s="159"/>
      <c r="U16" s="131"/>
      <c r="V16" s="22"/>
    </row>
    <row r="17" spans="2:22" x14ac:dyDescent="0.2"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 x14ac:dyDescent="0.2">
      <c r="B18" s="171" t="s">
        <v>15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</row>
    <row r="19" spans="2:22" x14ac:dyDescent="0.2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 x14ac:dyDescent="0.2">
      <c r="B20" s="172" t="s">
        <v>16</v>
      </c>
      <c r="C20" s="112"/>
      <c r="D20" s="113"/>
      <c r="E20" s="173" t="s">
        <v>108</v>
      </c>
      <c r="F20" s="174"/>
      <c r="G20" s="174"/>
      <c r="H20" s="174"/>
      <c r="I20" s="174"/>
      <c r="J20" s="174"/>
      <c r="K20" s="174"/>
      <c r="L20" s="174"/>
      <c r="M20" s="174"/>
      <c r="N20" s="141"/>
      <c r="O20" s="12"/>
      <c r="P20" s="12"/>
      <c r="Q20" s="21"/>
      <c r="R20" s="21"/>
      <c r="S20" s="21"/>
      <c r="T20" s="21"/>
      <c r="U20" s="21"/>
      <c r="V20" s="22"/>
    </row>
    <row r="21" spans="2:22" x14ac:dyDescent="0.2">
      <c r="B21" s="33"/>
      <c r="C21" s="34"/>
      <c r="D21" s="34"/>
      <c r="E21" s="15"/>
      <c r="F21" s="15"/>
      <c r="G21" s="15"/>
      <c r="H21" s="12"/>
      <c r="I21" s="12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9.5" customHeight="1" x14ac:dyDescent="0.2">
      <c r="B22" s="155" t="s">
        <v>17</v>
      </c>
      <c r="C22" s="156"/>
      <c r="D22" s="157"/>
      <c r="E22" s="158" t="s">
        <v>109</v>
      </c>
      <c r="F22" s="159"/>
      <c r="G22" s="159"/>
      <c r="H22" s="159"/>
      <c r="I22" s="159"/>
      <c r="J22" s="159"/>
      <c r="K22" s="131"/>
      <c r="L22" s="35"/>
      <c r="M22" s="35"/>
      <c r="N22" s="160" t="s">
        <v>18</v>
      </c>
      <c r="O22" s="160"/>
      <c r="P22" s="161"/>
      <c r="Q22" s="130"/>
      <c r="R22" s="159"/>
      <c r="S22" s="159"/>
      <c r="T22" s="159"/>
      <c r="U22" s="131"/>
      <c r="V22" s="36"/>
    </row>
    <row r="23" spans="2:22" x14ac:dyDescent="0.2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 x14ac:dyDescent="0.25">
      <c r="B24" s="101" t="s">
        <v>19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</row>
    <row r="25" spans="2:22" s="21" customFormat="1" ht="15" x14ac:dyDescent="0.2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 x14ac:dyDescent="0.25">
      <c r="B26" s="45"/>
      <c r="C26" s="162" t="s">
        <v>20</v>
      </c>
      <c r="D26" s="163"/>
      <c r="E26" s="162" t="s">
        <v>21</v>
      </c>
      <c r="F26" s="163"/>
      <c r="G26" s="162" t="s">
        <v>22</v>
      </c>
      <c r="H26" s="163"/>
      <c r="I26" s="166" t="s">
        <v>23</v>
      </c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8"/>
      <c r="V26" s="46"/>
    </row>
    <row r="27" spans="2:22" s="21" customFormat="1" ht="15" x14ac:dyDescent="0.25">
      <c r="B27" s="45"/>
      <c r="C27" s="164"/>
      <c r="D27" s="165"/>
      <c r="E27" s="164"/>
      <c r="F27" s="165"/>
      <c r="G27" s="164"/>
      <c r="H27" s="165"/>
      <c r="I27" s="47" t="s">
        <v>24</v>
      </c>
      <c r="J27" s="47" t="s">
        <v>25</v>
      </c>
      <c r="K27" s="47" t="s">
        <v>26</v>
      </c>
      <c r="L27" s="47" t="s">
        <v>27</v>
      </c>
      <c r="M27" s="47" t="s">
        <v>28</v>
      </c>
      <c r="N27" s="47" t="s">
        <v>29</v>
      </c>
      <c r="O27" s="47" t="s">
        <v>30</v>
      </c>
      <c r="P27" s="47" t="s">
        <v>31</v>
      </c>
      <c r="Q27" s="47" t="s">
        <v>32</v>
      </c>
      <c r="R27" s="47" t="s">
        <v>33</v>
      </c>
      <c r="S27" s="47" t="s">
        <v>34</v>
      </c>
      <c r="T27" s="47" t="s">
        <v>35</v>
      </c>
      <c r="U27" s="47" t="s">
        <v>36</v>
      </c>
      <c r="V27" s="46"/>
    </row>
    <row r="28" spans="2:22" s="21" customFormat="1" ht="39.75" customHeight="1" x14ac:dyDescent="0.25">
      <c r="B28" s="45"/>
      <c r="C28" s="48" t="s">
        <v>37</v>
      </c>
      <c r="D28" s="49" t="s">
        <v>92</v>
      </c>
      <c r="E28" s="130" t="s">
        <v>110</v>
      </c>
      <c r="F28" s="131"/>
      <c r="G28" s="154"/>
      <c r="H28" s="131"/>
      <c r="I28" s="49"/>
      <c r="J28" s="49"/>
      <c r="K28" s="49"/>
      <c r="L28" s="49"/>
      <c r="M28" s="49"/>
      <c r="N28" s="50"/>
      <c r="O28" s="50"/>
      <c r="P28" s="50"/>
      <c r="Q28" s="50"/>
      <c r="R28" s="50">
        <v>3</v>
      </c>
      <c r="S28" s="50"/>
      <c r="T28" s="50"/>
      <c r="U28" s="50">
        <v>3</v>
      </c>
      <c r="V28" s="46"/>
    </row>
    <row r="29" spans="2:22" s="21" customFormat="1" ht="36.75" customHeight="1" x14ac:dyDescent="0.25">
      <c r="B29" s="45"/>
      <c r="C29" s="48" t="s">
        <v>38</v>
      </c>
      <c r="D29" s="49" t="s">
        <v>93</v>
      </c>
      <c r="E29" s="130" t="s">
        <v>111</v>
      </c>
      <c r="F29" s="131"/>
      <c r="G29" s="154"/>
      <c r="H29" s="131"/>
      <c r="I29" s="52"/>
      <c r="J29" s="53"/>
      <c r="K29" s="49"/>
      <c r="L29" s="49"/>
      <c r="M29" s="49"/>
      <c r="N29" s="50"/>
      <c r="O29" s="50"/>
      <c r="P29" s="50"/>
      <c r="Q29" s="90"/>
      <c r="R29" s="50"/>
      <c r="S29" s="50">
        <v>4</v>
      </c>
      <c r="T29" s="50"/>
      <c r="U29" s="50">
        <v>4</v>
      </c>
      <c r="V29" s="46"/>
    </row>
    <row r="30" spans="2:22" s="21" customFormat="1" ht="37.5" customHeight="1" x14ac:dyDescent="0.25">
      <c r="B30" s="45"/>
      <c r="C30" s="48" t="s">
        <v>39</v>
      </c>
      <c r="D30" s="51" t="s">
        <v>112</v>
      </c>
      <c r="E30" s="130" t="s">
        <v>94</v>
      </c>
      <c r="F30" s="131"/>
      <c r="G30" s="140"/>
      <c r="H30" s="141"/>
      <c r="I30" s="53">
        <v>1</v>
      </c>
      <c r="J30" s="53">
        <v>1</v>
      </c>
      <c r="K30" s="53">
        <v>1</v>
      </c>
      <c r="L30" s="53">
        <v>1</v>
      </c>
      <c r="M30" s="53">
        <v>1</v>
      </c>
      <c r="N30" s="53">
        <v>1</v>
      </c>
      <c r="O30" s="53">
        <v>1</v>
      </c>
      <c r="P30" s="53">
        <v>1</v>
      </c>
      <c r="Q30" s="53">
        <v>1</v>
      </c>
      <c r="R30" s="53">
        <v>1</v>
      </c>
      <c r="S30" s="53">
        <v>1</v>
      </c>
      <c r="T30" s="53">
        <v>1</v>
      </c>
      <c r="U30" s="50">
        <v>12</v>
      </c>
      <c r="V30" s="46"/>
    </row>
    <row r="31" spans="2:22" s="21" customFormat="1" ht="36.75" customHeight="1" x14ac:dyDescent="0.25">
      <c r="B31" s="45"/>
      <c r="C31" s="48" t="s">
        <v>40</v>
      </c>
      <c r="D31" s="51" t="s">
        <v>113</v>
      </c>
      <c r="E31" s="130" t="s">
        <v>114</v>
      </c>
      <c r="F31" s="131"/>
      <c r="G31" s="140"/>
      <c r="H31" s="141"/>
      <c r="I31" s="51"/>
      <c r="J31" s="49">
        <v>1</v>
      </c>
      <c r="K31" s="53">
        <v>1</v>
      </c>
      <c r="L31" s="49"/>
      <c r="M31" s="49"/>
      <c r="N31" s="50"/>
      <c r="O31" s="50"/>
      <c r="P31" s="50"/>
      <c r="Q31" s="50"/>
      <c r="R31" s="50"/>
      <c r="S31" s="50"/>
      <c r="T31" s="50"/>
      <c r="U31" s="95">
        <v>2</v>
      </c>
      <c r="V31" s="46"/>
    </row>
    <row r="32" spans="2:22" s="21" customFormat="1" ht="39.75" customHeight="1" x14ac:dyDescent="0.25">
      <c r="B32" s="45"/>
      <c r="C32" s="48" t="s">
        <v>64</v>
      </c>
      <c r="D32" s="49" t="s">
        <v>115</v>
      </c>
      <c r="E32" s="130" t="s">
        <v>116</v>
      </c>
      <c r="F32" s="131"/>
      <c r="G32" s="140"/>
      <c r="H32" s="141"/>
      <c r="I32" s="51">
        <v>1</v>
      </c>
      <c r="J32" s="49">
        <v>1</v>
      </c>
      <c r="K32" s="53"/>
      <c r="L32" s="49"/>
      <c r="M32" s="49"/>
      <c r="N32" s="50"/>
      <c r="O32" s="50"/>
      <c r="P32" s="50"/>
      <c r="Q32" s="50"/>
      <c r="R32" s="50"/>
      <c r="S32" s="50"/>
      <c r="T32" s="50"/>
      <c r="U32" s="50">
        <v>2</v>
      </c>
      <c r="V32" s="46"/>
    </row>
    <row r="33" spans="1:22" s="21" customFormat="1" ht="48" customHeight="1" x14ac:dyDescent="0.25">
      <c r="B33" s="45"/>
      <c r="C33" s="48" t="s">
        <v>62</v>
      </c>
      <c r="D33" s="49" t="s">
        <v>117</v>
      </c>
      <c r="E33" s="130" t="s">
        <v>95</v>
      </c>
      <c r="F33" s="131"/>
      <c r="G33" s="140"/>
      <c r="H33" s="141"/>
      <c r="I33" s="51"/>
      <c r="J33" s="49"/>
      <c r="K33" s="49"/>
      <c r="L33" s="49"/>
      <c r="M33" s="49"/>
      <c r="N33" s="50"/>
      <c r="O33" s="50"/>
      <c r="P33" s="50"/>
      <c r="Q33" s="50"/>
      <c r="R33" s="50"/>
      <c r="S33" s="50" t="s">
        <v>68</v>
      </c>
      <c r="T33" s="50"/>
      <c r="U33" s="50">
        <v>1</v>
      </c>
      <c r="V33" s="46"/>
    </row>
    <row r="34" spans="1:22" s="21" customFormat="1" ht="48" customHeight="1" x14ac:dyDescent="0.25">
      <c r="B34" s="45"/>
      <c r="C34" s="48" t="s">
        <v>65</v>
      </c>
      <c r="D34" s="49" t="s">
        <v>96</v>
      </c>
      <c r="E34" s="130" t="s">
        <v>97</v>
      </c>
      <c r="F34" s="131"/>
      <c r="G34" s="140"/>
      <c r="H34" s="141"/>
      <c r="I34" s="49"/>
      <c r="J34" s="49"/>
      <c r="K34" s="49"/>
      <c r="L34" s="49"/>
      <c r="M34" s="49"/>
      <c r="N34" s="50"/>
      <c r="O34" s="50" t="s">
        <v>68</v>
      </c>
      <c r="P34" s="50"/>
      <c r="Q34" s="50"/>
      <c r="R34" s="50"/>
      <c r="S34" s="50"/>
      <c r="T34" s="50"/>
      <c r="U34" s="50">
        <v>1</v>
      </c>
      <c r="V34" s="46"/>
    </row>
    <row r="35" spans="1:22" s="21" customFormat="1" ht="15" x14ac:dyDescent="0.25">
      <c r="B35" s="54"/>
      <c r="C35" s="48"/>
      <c r="D35" s="49"/>
      <c r="E35" s="130"/>
      <c r="F35" s="131"/>
      <c r="G35" s="140"/>
      <c r="H35" s="141"/>
      <c r="I35" s="51"/>
      <c r="J35" s="49"/>
      <c r="K35" s="49"/>
      <c r="L35" s="49"/>
      <c r="M35" s="49"/>
      <c r="N35" s="50"/>
      <c r="O35" s="50"/>
      <c r="P35" s="50"/>
      <c r="Q35" s="50"/>
      <c r="R35" s="50"/>
      <c r="S35" s="50"/>
      <c r="T35" s="50"/>
      <c r="U35" s="50"/>
      <c r="V35" s="62"/>
    </row>
    <row r="36" spans="1:22" s="21" customFormat="1" ht="24" customHeight="1" x14ac:dyDescent="0.25">
      <c r="B36" s="142" t="s">
        <v>41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</row>
    <row r="37" spans="1:22" s="21" customFormat="1" ht="15" x14ac:dyDescent="0.25">
      <c r="B37" s="63"/>
      <c r="C37" s="64"/>
      <c r="D37" s="43"/>
      <c r="E37" s="65"/>
      <c r="F37" s="65"/>
      <c r="G37" s="65"/>
      <c r="H37" s="65"/>
      <c r="I37" s="65"/>
      <c r="J37" s="65"/>
      <c r="K37" s="65"/>
      <c r="L37" s="65"/>
      <c r="M37" s="65"/>
      <c r="N37" s="43"/>
      <c r="O37" s="43"/>
      <c r="P37" s="43"/>
      <c r="Q37" s="43"/>
      <c r="R37" s="43"/>
      <c r="S37" s="43"/>
      <c r="T37" s="43"/>
      <c r="U37" s="43"/>
      <c r="V37" s="44"/>
    </row>
    <row r="38" spans="1:22" s="21" customFormat="1" ht="15" customHeight="1" x14ac:dyDescent="0.25">
      <c r="B38" s="45"/>
      <c r="C38" s="66"/>
      <c r="D38" s="143" t="s">
        <v>11</v>
      </c>
      <c r="E38" s="143" t="s">
        <v>42</v>
      </c>
      <c r="F38" s="145" t="s">
        <v>43</v>
      </c>
      <c r="G38" s="146"/>
      <c r="H38" s="149" t="s">
        <v>44</v>
      </c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46"/>
    </row>
    <row r="39" spans="1:22" s="21" customFormat="1" ht="27" customHeight="1" x14ac:dyDescent="0.25">
      <c r="B39" s="45"/>
      <c r="C39" s="66"/>
      <c r="D39" s="144"/>
      <c r="E39" s="144"/>
      <c r="F39" s="147"/>
      <c r="G39" s="148"/>
      <c r="H39" s="151" t="s">
        <v>45</v>
      </c>
      <c r="I39" s="151"/>
      <c r="J39" s="151" t="s">
        <v>46</v>
      </c>
      <c r="K39" s="151"/>
      <c r="L39" s="151"/>
      <c r="M39" s="152" t="s">
        <v>47</v>
      </c>
      <c r="N39" s="152"/>
      <c r="O39" s="152"/>
      <c r="P39" s="153" t="s">
        <v>48</v>
      </c>
      <c r="Q39" s="153"/>
      <c r="R39" s="153"/>
      <c r="S39" s="153" t="s">
        <v>49</v>
      </c>
      <c r="T39" s="153"/>
      <c r="U39" s="153"/>
      <c r="V39" s="46"/>
    </row>
    <row r="40" spans="1:22" s="21" customFormat="1" ht="30.75" customHeight="1" x14ac:dyDescent="0.25">
      <c r="B40" s="45"/>
      <c r="C40" s="66"/>
      <c r="D40" s="88" t="s">
        <v>118</v>
      </c>
      <c r="E40" s="50">
        <v>1</v>
      </c>
      <c r="F40" s="130" t="s">
        <v>98</v>
      </c>
      <c r="G40" s="131"/>
      <c r="H40" s="132"/>
      <c r="I40" s="132"/>
      <c r="J40" s="132"/>
      <c r="K40" s="132"/>
      <c r="L40" s="132"/>
      <c r="M40" s="132">
        <v>5000</v>
      </c>
      <c r="N40" s="132"/>
      <c r="O40" s="132"/>
      <c r="P40" s="132"/>
      <c r="Q40" s="132"/>
      <c r="R40" s="132"/>
      <c r="S40" s="132">
        <v>5000</v>
      </c>
      <c r="T40" s="132"/>
      <c r="U40" s="132"/>
      <c r="V40" s="46"/>
    </row>
    <row r="41" spans="1:22" s="21" customFormat="1" ht="30.75" customHeight="1" x14ac:dyDescent="0.25">
      <c r="B41" s="45"/>
      <c r="C41" s="66"/>
      <c r="D41" s="86" t="s">
        <v>99</v>
      </c>
      <c r="E41" s="85">
        <v>4</v>
      </c>
      <c r="F41" s="138" t="s">
        <v>119</v>
      </c>
      <c r="G41" s="139"/>
      <c r="H41" s="132"/>
      <c r="I41" s="132"/>
      <c r="J41" s="135"/>
      <c r="K41" s="136"/>
      <c r="L41" s="137"/>
      <c r="M41" s="135">
        <v>2600</v>
      </c>
      <c r="N41" s="136"/>
      <c r="O41" s="137"/>
      <c r="P41" s="135">
        <v>1000</v>
      </c>
      <c r="Q41" s="136"/>
      <c r="R41" s="137"/>
      <c r="S41" s="135">
        <v>3600</v>
      </c>
      <c r="T41" s="136"/>
      <c r="U41" s="137"/>
      <c r="V41" s="46"/>
    </row>
    <row r="42" spans="1:22" s="21" customFormat="1" ht="30.75" customHeight="1" x14ac:dyDescent="0.25">
      <c r="B42" s="45"/>
      <c r="C42" s="66"/>
      <c r="D42" s="94" t="s">
        <v>100</v>
      </c>
      <c r="E42" s="85">
        <v>3</v>
      </c>
      <c r="F42" s="133" t="s">
        <v>98</v>
      </c>
      <c r="G42" s="134"/>
      <c r="H42" s="132"/>
      <c r="I42" s="132"/>
      <c r="J42" s="135"/>
      <c r="K42" s="136"/>
      <c r="L42" s="137"/>
      <c r="M42" s="135">
        <v>48000</v>
      </c>
      <c r="N42" s="136"/>
      <c r="O42" s="137"/>
      <c r="P42" s="135">
        <v>50000</v>
      </c>
      <c r="Q42" s="136"/>
      <c r="R42" s="137"/>
      <c r="S42" s="135">
        <v>98000</v>
      </c>
      <c r="T42" s="136"/>
      <c r="U42" s="137"/>
      <c r="V42" s="46"/>
    </row>
    <row r="43" spans="1:22" s="21" customFormat="1" ht="15" customHeight="1" x14ac:dyDescent="0.25">
      <c r="B43" s="45"/>
      <c r="C43" s="66"/>
      <c r="E43" s="68"/>
      <c r="F43" s="68"/>
      <c r="G43" s="68"/>
      <c r="H43" s="12"/>
      <c r="J43" s="12"/>
      <c r="K43" s="69"/>
      <c r="M43" s="69"/>
      <c r="N43" s="69"/>
      <c r="P43" s="120" t="s">
        <v>36</v>
      </c>
      <c r="Q43" s="120"/>
      <c r="R43" s="121"/>
      <c r="S43" s="122">
        <f>SUM(S40:U42)</f>
        <v>106600</v>
      </c>
      <c r="T43" s="123"/>
      <c r="U43" s="124"/>
      <c r="V43" s="46"/>
    </row>
    <row r="44" spans="1:22" s="21" customFormat="1" x14ac:dyDescent="0.25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62"/>
    </row>
    <row r="45" spans="1:22" s="21" customFormat="1" ht="24" customHeight="1" x14ac:dyDescent="0.25">
      <c r="B45" s="101" t="s">
        <v>50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</row>
    <row r="46" spans="1:22" s="21" customFormat="1" ht="12" customHeight="1" x14ac:dyDescent="0.25">
      <c r="A46" s="46"/>
      <c r="B46" s="70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44"/>
    </row>
    <row r="47" spans="1:22" s="21" customFormat="1" ht="15" x14ac:dyDescent="0.25">
      <c r="A47" s="46"/>
      <c r="B47" s="45"/>
      <c r="K47" s="16"/>
      <c r="L47" s="16"/>
      <c r="M47" s="16"/>
      <c r="N47" s="16"/>
      <c r="O47" s="16"/>
      <c r="P47" s="73"/>
      <c r="Q47" s="73"/>
      <c r="R47" s="73"/>
      <c r="S47" s="73"/>
      <c r="T47" s="73"/>
      <c r="U47" s="73"/>
      <c r="V47" s="46"/>
    </row>
    <row r="48" spans="1:22" s="21" customFormat="1" ht="15" x14ac:dyDescent="0.25">
      <c r="A48" s="46"/>
      <c r="B48" s="45"/>
      <c r="E48" s="125" t="s">
        <v>51</v>
      </c>
      <c r="F48" s="125"/>
      <c r="G48" s="126"/>
      <c r="H48" s="127">
        <f>S43</f>
        <v>106600</v>
      </c>
      <c r="I48" s="128"/>
      <c r="J48" s="128"/>
      <c r="K48" s="128"/>
      <c r="L48" s="129"/>
      <c r="V48" s="46"/>
    </row>
    <row r="49" spans="1:22" s="21" customFormat="1" ht="15" x14ac:dyDescent="0.25">
      <c r="A49" s="46"/>
      <c r="B49" s="45"/>
      <c r="K49" s="16"/>
      <c r="L49" s="16"/>
      <c r="M49" s="16"/>
      <c r="N49" s="16"/>
      <c r="O49" s="16"/>
      <c r="P49" s="73"/>
      <c r="Q49" s="73"/>
      <c r="R49" s="73"/>
      <c r="S49" s="73"/>
      <c r="T49" s="73"/>
      <c r="U49" s="73"/>
      <c r="V49" s="46"/>
    </row>
    <row r="50" spans="1:22" s="21" customFormat="1" ht="15" x14ac:dyDescent="0.25">
      <c r="A50" s="46"/>
      <c r="B50" s="45"/>
      <c r="E50" s="125" t="s">
        <v>52</v>
      </c>
      <c r="F50" s="125"/>
      <c r="G50" s="126"/>
      <c r="H50" s="127"/>
      <c r="I50" s="128"/>
      <c r="J50" s="128"/>
      <c r="K50" s="128"/>
      <c r="L50" s="129"/>
      <c r="V50" s="46"/>
    </row>
    <row r="51" spans="1:22" s="21" customFormat="1" ht="15" customHeight="1" x14ac:dyDescent="0.25">
      <c r="A51" s="46"/>
      <c r="B51" s="45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46"/>
    </row>
    <row r="52" spans="1:22" s="21" customFormat="1" ht="14.25" customHeight="1" x14ac:dyDescent="0.25">
      <c r="A52" s="46"/>
      <c r="B52" s="45"/>
      <c r="D52" s="74"/>
      <c r="E52" s="107" t="s">
        <v>53</v>
      </c>
      <c r="F52" s="107"/>
      <c r="G52" s="108"/>
      <c r="H52" s="109">
        <f>SUM(H48+H50)</f>
        <v>106600</v>
      </c>
      <c r="I52" s="110"/>
      <c r="J52" s="110"/>
      <c r="K52" s="110"/>
      <c r="L52" s="111"/>
      <c r="M52" s="74"/>
      <c r="N52" s="74"/>
      <c r="O52" s="74"/>
      <c r="P52" s="74"/>
      <c r="Q52" s="74"/>
      <c r="R52" s="74"/>
      <c r="S52" s="74"/>
      <c r="T52" s="74"/>
      <c r="U52" s="74"/>
      <c r="V52" s="46"/>
    </row>
    <row r="53" spans="1:22" s="21" customFormat="1" x14ac:dyDescent="0.25">
      <c r="A53" s="46"/>
      <c r="B53" s="45"/>
      <c r="V53" s="46"/>
    </row>
    <row r="54" spans="1:22" s="21" customFormat="1" ht="15" x14ac:dyDescent="0.25">
      <c r="A54" s="46"/>
      <c r="B54" s="45"/>
      <c r="F54" s="112" t="s">
        <v>54</v>
      </c>
      <c r="G54" s="113"/>
      <c r="H54" s="114">
        <v>44197</v>
      </c>
      <c r="I54" s="115"/>
      <c r="J54" s="116"/>
      <c r="M54" s="117" t="s">
        <v>55</v>
      </c>
      <c r="N54" s="117"/>
      <c r="O54" s="117"/>
      <c r="P54" s="118"/>
      <c r="Q54" s="119">
        <v>44561</v>
      </c>
      <c r="R54" s="119"/>
      <c r="S54" s="119"/>
      <c r="T54" s="119"/>
      <c r="V54" s="46"/>
    </row>
    <row r="55" spans="1:22" s="21" customFormat="1" x14ac:dyDescent="0.25">
      <c r="A55" s="46"/>
      <c r="B55" s="45"/>
      <c r="V55" s="46"/>
    </row>
    <row r="56" spans="1:22" s="21" customFormat="1" x14ac:dyDescent="0.25">
      <c r="A56" s="46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62"/>
    </row>
    <row r="57" spans="1:22" s="21" customFormat="1" ht="24" customHeight="1" x14ac:dyDescent="0.25">
      <c r="B57" s="101" t="s">
        <v>56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</row>
    <row r="58" spans="1:22" s="21" customFormat="1" x14ac:dyDescent="0.25">
      <c r="A58" s="46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44"/>
    </row>
    <row r="59" spans="1:22" ht="15.75" customHeight="1" x14ac:dyDescent="0.2">
      <c r="A59" s="22"/>
      <c r="B59" s="75"/>
      <c r="C59" s="74"/>
      <c r="D59" s="74"/>
      <c r="E59" s="96"/>
      <c r="F59" s="102" t="s">
        <v>57</v>
      </c>
      <c r="G59" s="102"/>
      <c r="H59" s="102"/>
      <c r="I59" s="103"/>
      <c r="J59" s="104" t="s">
        <v>58</v>
      </c>
      <c r="K59" s="102"/>
      <c r="L59" s="102"/>
      <c r="M59" s="102"/>
      <c r="N59" s="103"/>
      <c r="O59" s="104" t="s">
        <v>59</v>
      </c>
      <c r="P59" s="102"/>
      <c r="Q59" s="102"/>
      <c r="R59" s="102"/>
      <c r="S59" s="102"/>
      <c r="T59" s="21"/>
      <c r="U59" s="21"/>
      <c r="V59" s="22"/>
    </row>
    <row r="60" spans="1:22" ht="0.75" customHeight="1" x14ac:dyDescent="0.2">
      <c r="A60" s="22"/>
      <c r="B60" s="45"/>
      <c r="C60" s="21"/>
      <c r="D60" s="21"/>
      <c r="E60" s="21"/>
      <c r="F60" s="105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21"/>
      <c r="U60" s="21"/>
      <c r="V60" s="22"/>
    </row>
    <row r="61" spans="1:22" ht="56.25" customHeight="1" x14ac:dyDescent="0.2">
      <c r="A61" s="22"/>
      <c r="B61" s="45"/>
      <c r="C61" s="21"/>
      <c r="D61" s="21"/>
      <c r="E61" s="93"/>
      <c r="F61" s="100" t="s">
        <v>124</v>
      </c>
      <c r="G61" s="100"/>
      <c r="H61" s="100"/>
      <c r="I61" s="100"/>
      <c r="J61" s="100" t="s">
        <v>123</v>
      </c>
      <c r="K61" s="100"/>
      <c r="L61" s="100"/>
      <c r="M61" s="100"/>
      <c r="N61" s="100"/>
      <c r="O61" s="100" t="s">
        <v>122</v>
      </c>
      <c r="P61" s="100"/>
      <c r="Q61" s="100"/>
      <c r="R61" s="100"/>
      <c r="S61" s="100"/>
      <c r="T61" s="21"/>
      <c r="U61" s="21"/>
      <c r="V61" s="22"/>
    </row>
    <row r="62" spans="1:22" x14ac:dyDescent="0.2">
      <c r="A62" s="22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40"/>
    </row>
    <row r="63" spans="1:22" x14ac:dyDescent="0.2"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</row>
  </sheetData>
  <mergeCells count="103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E35:F35"/>
    <mergeCell ref="G35:H35"/>
    <mergeCell ref="B36:V36"/>
    <mergeCell ref="D38:D39"/>
    <mergeCell ref="E38:E39"/>
    <mergeCell ref="F38:G39"/>
    <mergeCell ref="H38:U38"/>
    <mergeCell ref="H39:I39"/>
    <mergeCell ref="J39:L39"/>
    <mergeCell ref="M39:O39"/>
    <mergeCell ref="P39:R39"/>
    <mergeCell ref="S39:U39"/>
    <mergeCell ref="F40:G40"/>
    <mergeCell ref="H40:I40"/>
    <mergeCell ref="J40:L40"/>
    <mergeCell ref="M40:O40"/>
    <mergeCell ref="P40:R40"/>
    <mergeCell ref="S40:U40"/>
    <mergeCell ref="F42:G42"/>
    <mergeCell ref="H42:I42"/>
    <mergeCell ref="J42:L42"/>
    <mergeCell ref="M42:O42"/>
    <mergeCell ref="P42:R42"/>
    <mergeCell ref="S42:U42"/>
    <mergeCell ref="F41:G41"/>
    <mergeCell ref="H41:I41"/>
    <mergeCell ref="J41:L41"/>
    <mergeCell ref="M41:O41"/>
    <mergeCell ref="P41:R41"/>
    <mergeCell ref="S41:U41"/>
    <mergeCell ref="E52:G52"/>
    <mergeCell ref="H52:L52"/>
    <mergeCell ref="F54:G54"/>
    <mergeCell ref="H54:J54"/>
    <mergeCell ref="M54:P54"/>
    <mergeCell ref="Q54:T54"/>
    <mergeCell ref="P43:R43"/>
    <mergeCell ref="S43:U43"/>
    <mergeCell ref="B45:V45"/>
    <mergeCell ref="E48:G48"/>
    <mergeCell ref="H48:L48"/>
    <mergeCell ref="E50:G50"/>
    <mergeCell ref="H50:L50"/>
    <mergeCell ref="F61:I61"/>
    <mergeCell ref="J61:N61"/>
    <mergeCell ref="O61:S61"/>
    <mergeCell ref="B57:V57"/>
    <mergeCell ref="F59:I59"/>
    <mergeCell ref="J59:N59"/>
    <mergeCell ref="O59:S59"/>
    <mergeCell ref="F60:I60"/>
    <mergeCell ref="J60:N60"/>
    <mergeCell ref="O60:S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IMAJ</vt:lpstr>
      <vt:lpstr>ATN A MIGRANTES</vt:lpstr>
      <vt:lpstr>DEPORTES</vt:lpstr>
      <vt:lpstr>CDS HNAS_ASUN INT_PERITO</vt:lpstr>
      <vt:lpstr>CULTURA</vt:lpstr>
      <vt:lpstr>EDUCACIÓN Y EVENTOS CIVICOS</vt:lpstr>
      <vt:lpstr>TURISMO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 CIUDADANA</cp:lastModifiedBy>
  <dcterms:created xsi:type="dcterms:W3CDTF">2020-08-23T20:46:58Z</dcterms:created>
  <dcterms:modified xsi:type="dcterms:W3CDTF">2026-04-20T17:08:29Z</dcterms:modified>
</cp:coreProperties>
</file>